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ectricalstudies2.sharepoint.com/sites/2022/Proyectos/EE-2022-118/Trabajo/CH Florida II/2. Informe Curva PQ/U1/RA/Informe/"/>
    </mc:Choice>
  </mc:AlternateContent>
  <xr:revisionPtr revIDLastSave="107" documentId="11_DAE6F8D6C08E04C51B42BDC39E6A69BE59AC6B04" xr6:coauthVersionLast="47" xr6:coauthVersionMax="47" xr10:uidLastSave="{0F6D8A2B-1A09-4D65-837E-BE2D7E814EF6}"/>
  <bookViews>
    <workbookView xWindow="-28920" yWindow="-120" windowWidth="29040" windowHeight="15840" tabRatio="487" activeTab="1" xr2:uid="{00000000-000D-0000-FFFF-FFFF00000000}"/>
  </bookViews>
  <sheets>
    <sheet name="1. Resultados de las pruebas" sheetId="1" r:id="rId1"/>
    <sheet name="2. Curva PQ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2" l="1"/>
  <c r="O7" i="2"/>
  <c r="O5" i="2"/>
  <c r="O4" i="2"/>
  <c r="O3" i="2"/>
</calcChain>
</file>

<file path=xl/sharedStrings.xml><?xml version="1.0" encoding="utf-8"?>
<sst xmlns="http://schemas.openxmlformats.org/spreadsheetml/2006/main" count="184" uniqueCount="83">
  <si>
    <t>Central</t>
  </si>
  <si>
    <t>XXX</t>
  </si>
  <si>
    <t>Unidad</t>
  </si>
  <si>
    <t>Unidad XX</t>
  </si>
  <si>
    <t>Configuración</t>
  </si>
  <si>
    <t>1. Ensayos de Curva PQ para tensión en termiales 1 pu</t>
  </si>
  <si>
    <t>Puntos</t>
  </si>
  <si>
    <t>Fecha</t>
  </si>
  <si>
    <t xml:space="preserve">Periodo de Evaluación </t>
  </si>
  <si>
    <t>Puntos Teóricos</t>
  </si>
  <si>
    <t>P de ensayo</t>
  </si>
  <si>
    <t>Q obtenida</t>
  </si>
  <si>
    <t>VT</t>
  </si>
  <si>
    <t>Vfd[V]</t>
  </si>
  <si>
    <t>Ifd[A]</t>
  </si>
  <si>
    <t>T° Rotor</t>
  </si>
  <si>
    <t>T°estator</t>
  </si>
  <si>
    <t>Error en Q</t>
  </si>
  <si>
    <t>Origen de la Limitación</t>
  </si>
  <si>
    <t>Observaciones</t>
  </si>
  <si>
    <t>HH:MM (inicio)</t>
  </si>
  <si>
    <t>HH:MM (fin)</t>
  </si>
  <si>
    <t>P[MW]</t>
  </si>
  <si>
    <t>Q [MVAr]</t>
  </si>
  <si>
    <t>2. Ensayos de Curva PQ para tensión en termiales 1,05 pu</t>
  </si>
  <si>
    <t>Desviación</t>
  </si>
  <si>
    <t>3. Ensayos de Curva PQ para tensión en termiales 1,1 pu</t>
  </si>
  <si>
    <t>Resultados de las Pruebas, por cada nivel de tensión en bornes ensayado se deben registrar los siguientes datos:</t>
  </si>
  <si>
    <t>Los ocho puntos de contorno de la curva PQ a ensayar</t>
  </si>
  <si>
    <t>Fecha de la realización del ensayo</t>
  </si>
  <si>
    <t>4. Ensayos de Curva PQ para tensión en termiales 0,95 pu</t>
  </si>
  <si>
    <t>Periodo de Evaluación</t>
  </si>
  <si>
    <t>Inicio y Fin de evaluación HH:MM (inicial) a HH:MM (final)</t>
  </si>
  <si>
    <t xml:space="preserve">Valores o coordenadas P [MW] y Q [MVAr] de los ocho puntos a ensayar </t>
  </si>
  <si>
    <t>Promedio del valor real ensayado de P [MW].</t>
  </si>
  <si>
    <t>Promedio del valor real obtenido de Q [MVAr] para las coordenadas de Potecia Activa ensayadas.</t>
  </si>
  <si>
    <t>Tensión en los terminales o broenes del generador.</t>
  </si>
  <si>
    <t>Tensión de Campo del generador. No aplica para Parques Eólicos o Fotovoltaicos.</t>
  </si>
  <si>
    <t>Corriente de Campo del generador. No aplica para Parques Eólicos o Fotovoltaicos.</t>
  </si>
  <si>
    <t>Temperatura del Rotor del generador. No aplica para Parques Eólicos o Fotovoltaicos.</t>
  </si>
  <si>
    <t>Temperatura dele stator del generador. No aplica para Parques Eólicos o Fotovoltaicos.</t>
  </si>
  <si>
    <t>Desviación enter el Q teórico y Q ensayada.</t>
  </si>
  <si>
    <t>Origen de la limitación observada</t>
  </si>
  <si>
    <t>Cualquier observación pertinente con el punto ensayado.</t>
  </si>
  <si>
    <t>5. Ensayos de Curva PQ para tensión en termiales 0,9 pu</t>
  </si>
  <si>
    <t>Potencia [MW]</t>
  </si>
  <si>
    <t>Tensión  [pu]</t>
  </si>
  <si>
    <t>Instrucciones de llenado</t>
  </si>
  <si>
    <t>Unidad/Parque</t>
  </si>
  <si>
    <t>0.9</t>
  </si>
  <si>
    <t>0.95</t>
  </si>
  <si>
    <t>En la respectiva hoja de cada una de las centrales de su representada, se debe llenar la información de las celdas desbloquedas, de acuerdo con el siguiente detalle:</t>
  </si>
  <si>
    <t>Potencia Mínima [MW]</t>
  </si>
  <si>
    <t>1</t>
  </si>
  <si>
    <t>Potencia Máxima [MW]</t>
  </si>
  <si>
    <t>1.05</t>
  </si>
  <si>
    <t>Tensión Nominal [kV]</t>
  </si>
  <si>
    <t>1.1</t>
  </si>
  <si>
    <t>Celda B4:</t>
  </si>
  <si>
    <t>Fp nom</t>
  </si>
  <si>
    <t>Celda B5:</t>
  </si>
  <si>
    <t>Celda B6:</t>
  </si>
  <si>
    <t>FP Nominal:</t>
  </si>
  <si>
    <t>factor de potencia nominal (declarado en infotecnia)</t>
  </si>
  <si>
    <t>Rango (J2:M2):</t>
  </si>
  <si>
    <t>autollenado por fórmula</t>
  </si>
  <si>
    <t>Rango (G2:H2):</t>
  </si>
  <si>
    <t>Valores de potencia activa [MW] para construción de curvas P-Q. 
Valores crecientes tales que, escoger según puntos de inflexión de la curva:</t>
  </si>
  <si>
    <t>PMin &lt; PG2 &lt; PH2 &lt; PMax</t>
  </si>
  <si>
    <t>Rango(F3:I7):</t>
  </si>
  <si>
    <t>Valores de potencia reactiva [MVAr] para construción de curvas P-Q. 
Valores tales que:</t>
  </si>
  <si>
    <t>(QF3:QI7)£0 (unidad absorbiendo potencia reactiva)</t>
  </si>
  <si>
    <t>Rango(J3:M7):</t>
  </si>
  <si>
    <t>(QJ3:QM7)³0 (unidad entregando potencia reactiva)</t>
  </si>
  <si>
    <t>En el gráfico se dibujarán las curvas P-Q automáticamente. Algo como:</t>
  </si>
  <si>
    <t>CH Florida II - U1</t>
  </si>
  <si>
    <t>CH Florida II</t>
  </si>
  <si>
    <t>Unidad 1</t>
  </si>
  <si>
    <t>CH Florida II - U1 [MVAr](0.90 Vpu)</t>
  </si>
  <si>
    <t>CH Florida II - U1 [MVAr](0.95 Vpu)</t>
  </si>
  <si>
    <t>CH Florida II - U1 [MVAr](1.00 Vpu)</t>
  </si>
  <si>
    <t>CH Florida II - U1 [MVAr](1.05 Vpu)</t>
  </si>
  <si>
    <t>CH Florida II - U1 [MVAr](1.10 Vpu)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</si>
</sst>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indexed="8"/>
      <name val="Courier New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5" fillId="4" borderId="8" xfId="1" applyNumberFormat="1" applyFont="1" applyFill="1" applyBorder="1" applyAlignment="1">
      <alignment horizontal="right" vertical="center"/>
    </xf>
    <xf numFmtId="2" fontId="1" fillId="4" borderId="3" xfId="1" applyNumberFormat="1" applyFont="1" applyFill="1" applyBorder="1" applyAlignment="1">
      <alignment horizontal="right"/>
    </xf>
    <xf numFmtId="2" fontId="1" fillId="4" borderId="15" xfId="1" applyNumberFormat="1" applyFont="1" applyFill="1" applyBorder="1"/>
    <xf numFmtId="2" fontId="1" fillId="4" borderId="5" xfId="1" applyNumberFormat="1" applyFont="1" applyFill="1" applyBorder="1"/>
    <xf numFmtId="2" fontId="1" fillId="4" borderId="10" xfId="1" applyNumberFormat="1" applyFont="1" applyFill="1" applyBorder="1" applyAlignment="1">
      <alignment horizontal="right"/>
    </xf>
    <xf numFmtId="2" fontId="1" fillId="4" borderId="14" xfId="1" applyNumberFormat="1" applyFont="1" applyFill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4" borderId="20" xfId="1" applyFont="1" applyFill="1" applyBorder="1"/>
    <xf numFmtId="2" fontId="2" fillId="0" borderId="0" xfId="0" applyNumberFormat="1" applyFont="1"/>
    <xf numFmtId="0" fontId="8" fillId="3" borderId="19" xfId="1" applyFont="1" applyFill="1" applyBorder="1"/>
    <xf numFmtId="0" fontId="6" fillId="0" borderId="0" xfId="0" applyFont="1"/>
    <xf numFmtId="0" fontId="9" fillId="0" borderId="0" xfId="0" applyFont="1"/>
    <xf numFmtId="0" fontId="0" fillId="0" borderId="26" xfId="0" applyBorder="1"/>
    <xf numFmtId="0" fontId="0" fillId="0" borderId="26" xfId="0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2" fontId="1" fillId="3" borderId="12" xfId="1" applyNumberFormat="1" applyFont="1" applyFill="1" applyBorder="1" applyProtection="1">
      <protection locked="0"/>
    </xf>
    <xf numFmtId="2" fontId="1" fillId="2" borderId="6" xfId="1" applyNumberFormat="1" applyFont="1" applyFill="1" applyBorder="1" applyProtection="1">
      <protection locked="0"/>
    </xf>
    <xf numFmtId="2" fontId="6" fillId="0" borderId="0" xfId="1" applyNumberFormat="1" applyFont="1" applyProtection="1">
      <protection locked="0"/>
    </xf>
    <xf numFmtId="2" fontId="1" fillId="0" borderId="0" xfId="1" applyNumberFormat="1" applyFont="1" applyProtection="1">
      <protection locked="0"/>
    </xf>
    <xf numFmtId="0" fontId="5" fillId="4" borderId="31" xfId="1" applyFont="1" applyFill="1" applyBorder="1"/>
    <xf numFmtId="49" fontId="5" fillId="3" borderId="24" xfId="1" applyNumberFormat="1" applyFont="1" applyFill="1" applyBorder="1" applyAlignment="1">
      <alignment horizontal="center"/>
    </xf>
    <xf numFmtId="49" fontId="5" fillId="2" borderId="8" xfId="1" applyNumberFormat="1" applyFont="1" applyFill="1" applyBorder="1" applyAlignment="1">
      <alignment horizontal="center"/>
    </xf>
    <xf numFmtId="49" fontId="5" fillId="3" borderId="8" xfId="1" applyNumberFormat="1" applyFont="1" applyFill="1" applyBorder="1" applyAlignment="1">
      <alignment horizontal="center"/>
    </xf>
    <xf numFmtId="2" fontId="1" fillId="3" borderId="6" xfId="1" applyNumberFormat="1" applyFont="1" applyFill="1" applyBorder="1" applyProtection="1">
      <protection locked="0"/>
    </xf>
    <xf numFmtId="0" fontId="0" fillId="2" borderId="26" xfId="0" applyFill="1" applyBorder="1" applyAlignment="1">
      <alignment horizontal="left"/>
    </xf>
    <xf numFmtId="0" fontId="0" fillId="2" borderId="26" xfId="0" applyFill="1" applyBorder="1" applyAlignment="1">
      <alignment horizontal="left" vertical="center"/>
    </xf>
    <xf numFmtId="0" fontId="6" fillId="0" borderId="22" xfId="0" applyFont="1" applyBorder="1"/>
    <xf numFmtId="2" fontId="6" fillId="2" borderId="30" xfId="0" applyNumberFormat="1" applyFont="1" applyFill="1" applyBorder="1" applyAlignment="1" applyProtection="1">
      <alignment horizontal="center"/>
      <protection locked="0"/>
    </xf>
    <xf numFmtId="2" fontId="6" fillId="3" borderId="30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/>
    <xf numFmtId="0" fontId="0" fillId="4" borderId="19" xfId="0" applyFill="1" applyBorder="1"/>
    <xf numFmtId="0" fontId="0" fillId="4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/>
    </xf>
    <xf numFmtId="0" fontId="6" fillId="2" borderId="34" xfId="0" applyFont="1" applyFill="1" applyBorder="1" applyAlignment="1" applyProtection="1">
      <alignment horizontal="center"/>
      <protection locked="0"/>
    </xf>
    <xf numFmtId="0" fontId="0" fillId="2" borderId="36" xfId="0" applyFill="1" applyBorder="1" applyAlignment="1">
      <alignment horizontal="center"/>
    </xf>
    <xf numFmtId="0" fontId="0" fillId="0" borderId="29" xfId="0" applyBorder="1" applyAlignment="1">
      <alignment horizontal="center"/>
    </xf>
    <xf numFmtId="2" fontId="1" fillId="3" borderId="25" xfId="1" applyNumberFormat="1" applyFont="1" applyFill="1" applyBorder="1" applyProtection="1">
      <protection locked="0"/>
    </xf>
    <xf numFmtId="49" fontId="5" fillId="3" borderId="37" xfId="1" applyNumberFormat="1" applyFont="1" applyFill="1" applyBorder="1" applyAlignment="1">
      <alignment horizontal="center"/>
    </xf>
    <xf numFmtId="2" fontId="1" fillId="3" borderId="13" xfId="1" applyNumberFormat="1" applyFont="1" applyFill="1" applyBorder="1" applyProtection="1">
      <protection locked="0"/>
    </xf>
    <xf numFmtId="0" fontId="0" fillId="4" borderId="0" xfId="0" applyFill="1" applyAlignment="1">
      <alignment horizontal="center"/>
    </xf>
    <xf numFmtId="2" fontId="6" fillId="2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2" fontId="1" fillId="3" borderId="38" xfId="1" applyNumberFormat="1" applyFont="1" applyFill="1" applyBorder="1" applyProtection="1">
      <protection locked="0"/>
    </xf>
    <xf numFmtId="0" fontId="6" fillId="3" borderId="30" xfId="0" applyFont="1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0" borderId="29" xfId="0" applyBorder="1"/>
    <xf numFmtId="0" fontId="0" fillId="2" borderId="26" xfId="0" applyFill="1" applyBorder="1" applyAlignment="1">
      <alignment horizontal="center"/>
    </xf>
    <xf numFmtId="0" fontId="0" fillId="0" borderId="32" xfId="0" applyBorder="1"/>
    <xf numFmtId="0" fontId="0" fillId="0" borderId="38" xfId="0" applyBorder="1" applyAlignment="1">
      <alignment horizontal="left"/>
    </xf>
    <xf numFmtId="0" fontId="0" fillId="0" borderId="0" xfId="0"/>
    <xf numFmtId="0" fontId="0" fillId="0" borderId="4" xfId="0" applyBorder="1"/>
    <xf numFmtId="0" fontId="3" fillId="0" borderId="25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8" xfId="0" applyBorder="1" applyAlignment="1">
      <alignment horizontal="left" vertical="center" wrapText="1"/>
    </xf>
    <xf numFmtId="2" fontId="1" fillId="2" borderId="7" xfId="0" applyNumberFormat="1" applyFont="1" applyFill="1" applyBorder="1" applyAlignment="1">
      <alignment horizontal="left" vertical="center"/>
    </xf>
    <xf numFmtId="0" fontId="0" fillId="0" borderId="9" xfId="0" applyBorder="1"/>
    <xf numFmtId="0" fontId="0" fillId="0" borderId="7" xfId="0" applyBorder="1"/>
    <xf numFmtId="2" fontId="1" fillId="3" borderId="12" xfId="0" applyNumberFormat="1" applyFont="1" applyFill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2" fontId="5" fillId="4" borderId="7" xfId="1" applyNumberFormat="1" applyFont="1" applyFill="1" applyBorder="1" applyAlignment="1">
      <alignment horizontal="left" vertical="center"/>
    </xf>
    <xf numFmtId="2" fontId="1" fillId="4" borderId="4" xfId="1" applyNumberFormat="1" applyFont="1" applyFill="1" applyBorder="1" applyAlignment="1">
      <alignment horizontal="left" wrapText="1"/>
    </xf>
    <xf numFmtId="2" fontId="1" fillId="4" borderId="14" xfId="1" applyNumberFormat="1" applyFont="1" applyFill="1" applyBorder="1" applyAlignment="1">
      <alignment horizontal="left" wrapText="1"/>
    </xf>
    <xf numFmtId="0" fontId="0" fillId="0" borderId="14" xfId="0" applyBorder="1"/>
    <xf numFmtId="2" fontId="1" fillId="4" borderId="12" xfId="1" applyNumberFormat="1" applyFont="1" applyFill="1" applyBorder="1" applyAlignment="1">
      <alignment horizontal="left" wrapText="1"/>
    </xf>
    <xf numFmtId="2" fontId="8" fillId="4" borderId="21" xfId="1" applyNumberFormat="1" applyFont="1" applyFill="1" applyBorder="1"/>
    <xf numFmtId="2" fontId="8" fillId="4" borderId="39" xfId="1" applyNumberFormat="1" applyFont="1" applyFill="1" applyBorder="1"/>
    <xf numFmtId="0" fontId="10" fillId="4" borderId="40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</cellXfs>
  <cellStyles count="2">
    <cellStyle name="Normal" xfId="0" builtinId="0"/>
    <cellStyle name="Normal_Xl000033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Diagrama</a:t>
            </a:r>
            <a:r>
              <a:rPr lang="es-ES" baseline="0"/>
              <a:t> P-Q</a:t>
            </a:r>
            <a:endParaRPr lang="es-E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308302418381928E-2"/>
          <c:y val="1.316435406239529E-2"/>
          <c:w val="0.94163881963667773"/>
          <c:h val="0.80606980621431623"/>
        </c:manualLayout>
      </c:layout>
      <c:scatterChart>
        <c:scatterStyle val="lineMarker"/>
        <c:varyColors val="0"/>
        <c:ser>
          <c:idx val="6"/>
          <c:order val="0"/>
          <c:tx>
            <c:strRef>
              <c:f>'2. Curva PQ '!$E$9</c:f>
              <c:strCache>
                <c:ptCount val="1"/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'2. Curva PQ '!$G$11:$J$11</c:f>
              <c:numCache>
                <c:formatCode>General</c:formatCode>
                <c:ptCount val="4"/>
              </c:numCache>
            </c:numRef>
          </c:xVal>
          <c:yVal>
            <c:numRef>
              <c:f>'2. Curva PQ '!$G$3:$J$3</c:f>
              <c:numCache>
                <c:formatCode>General</c:formatCode>
                <c:ptCount val="4"/>
                <c:pt idx="0">
                  <c:v>2.5</c:v>
                </c:pt>
                <c:pt idx="1">
                  <c:v>4.8</c:v>
                </c:pt>
                <c:pt idx="2">
                  <c:v>7.2</c:v>
                </c:pt>
                <c:pt idx="3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5-4045-8792-DF5CE4ADE231}"/>
            </c:ext>
          </c:extLst>
        </c:ser>
        <c:ser>
          <c:idx val="7"/>
          <c:order val="1"/>
          <c:tx>
            <c:strRef>
              <c:f>'2. Curva PQ '!$E$13</c:f>
              <c:strCache>
                <c:ptCount val="1"/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strRef>
              <c:f>'2. Curva PQ '!#REF!</c:f>
              <c:strCache>
                <c:ptCount val="1"/>
                <c:pt idx="0">
                  <c:v>#¡REF!</c:v>
                </c:pt>
              </c:strCache>
            </c:strRef>
          </c:xVal>
          <c:yVal>
            <c:numRef>
              <c:f>'2. Curva PQ '!$I$14:$J$14</c:f>
              <c:numCache>
                <c:formatCode>General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5-4045-8792-DF5CE4ADE231}"/>
            </c:ext>
          </c:extLst>
        </c:ser>
        <c:ser>
          <c:idx val="8"/>
          <c:order val="2"/>
          <c:tx>
            <c:strRef>
              <c:f>'2. Curva PQ '!$E$10</c:f>
              <c:strCache>
                <c:ptCount val="1"/>
              </c:strCache>
            </c:strRef>
          </c:tx>
          <c:spPr>
            <a:ln>
              <a:solidFill>
                <a:srgbClr val="3907A9"/>
              </a:solidFill>
              <a:prstDash val="dash"/>
            </a:ln>
          </c:spPr>
          <c:marker>
            <c:symbol val="none"/>
          </c:marker>
          <c:xVal>
            <c:numRef>
              <c:f>'2. Curva PQ '!$K$10:$N$10</c:f>
              <c:numCache>
                <c:formatCode>General</c:formatCode>
                <c:ptCount val="4"/>
              </c:numCache>
            </c:numRef>
          </c:xVal>
          <c:yVal>
            <c:numRef>
              <c:f>'2. Curva PQ '!$K$3:$N$3</c:f>
              <c:numCache>
                <c:formatCode>0.00</c:formatCode>
                <c:ptCount val="4"/>
                <c:pt idx="0">
                  <c:v>9.5</c:v>
                </c:pt>
                <c:pt idx="1">
                  <c:v>7.2</c:v>
                </c:pt>
                <c:pt idx="2">
                  <c:v>4.8</c:v>
                </c:pt>
                <c:pt idx="3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65-4045-8792-DF5CE4ADE231}"/>
            </c:ext>
          </c:extLst>
        </c:ser>
        <c:ser>
          <c:idx val="9"/>
          <c:order val="3"/>
          <c:tx>
            <c:strRef>
              <c:f>'2. Curva PQ '!$E$14</c:f>
              <c:strCache>
                <c:ptCount val="1"/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'2. Curva PQ '!$H$23:$J$23</c:f>
              <c:numCache>
                <c:formatCode>0.00</c:formatCode>
                <c:ptCount val="3"/>
              </c:numCache>
            </c:numRef>
          </c:xVal>
          <c:yVal>
            <c:numRef>
              <c:f>'2. Curva PQ '!$K$23:$L$23</c:f>
              <c:numCache>
                <c:formatCode>0.00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65-4045-8792-DF5CE4ADE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55840"/>
        <c:axId val="59557760"/>
      </c:scatterChart>
      <c:valAx>
        <c:axId val="59555840"/>
        <c:scaling>
          <c:orientation val="minMax"/>
          <c:max val="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Potencia</a:t>
                </a:r>
                <a:r>
                  <a:rPr lang="es-ES" sz="1100" baseline="0"/>
                  <a:t> Reactiva [MVAr]</a:t>
                </a:r>
                <a:endParaRPr lang="es-ES" sz="1100"/>
              </a:p>
            </c:rich>
          </c:tx>
          <c:layout>
            <c:manualLayout>
              <c:xMode val="edge"/>
              <c:yMode val="edge"/>
              <c:x val="0.41245959846506891"/>
              <c:y val="0.9042472244658637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59557760"/>
        <c:crosses val="autoZero"/>
        <c:crossBetween val="midCat"/>
      </c:valAx>
      <c:valAx>
        <c:axId val="59557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Potencia Activa</a:t>
                </a:r>
                <a:r>
                  <a:rPr lang="en-US" sz="1100" baseline="0"/>
                  <a:t> </a:t>
                </a:r>
                <a:r>
                  <a:rPr lang="en-US" sz="1100"/>
                  <a:t> [MW]</a:t>
                </a:r>
              </a:p>
            </c:rich>
          </c:tx>
          <c:layout>
            <c:manualLayout>
              <c:xMode val="edge"/>
              <c:yMode val="edge"/>
              <c:x val="4.3554980308246789E-3"/>
              <c:y val="0.3585877669190126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9555840"/>
        <c:crosses val="autoZero"/>
        <c:crossBetween val="midCat"/>
        <c:majorUnit val="20"/>
        <c:min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Diagrama</a:t>
            </a:r>
            <a:r>
              <a:rPr lang="es-ES" baseline="0"/>
              <a:t> P-Q</a:t>
            </a:r>
            <a:endParaRPr lang="es-E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1385989720215247E-2"/>
          <c:y val="7.3147801796496756E-2"/>
          <c:w val="0.94163881963667795"/>
          <c:h val="0.806069806214316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'2. Curva PQ '!$E$6</c:f>
              <c:strCache>
                <c:ptCount val="1"/>
                <c:pt idx="0">
                  <c:v>CH Florida II - U1 [MVAr](1.00 Vpu)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'2. Curva PQ '!$G$6:$N$6</c:f>
              <c:numCache>
                <c:formatCode>0.00</c:formatCode>
                <c:ptCount val="8"/>
                <c:pt idx="0">
                  <c:v>-6.5</c:v>
                </c:pt>
                <c:pt idx="1">
                  <c:v>-5.5</c:v>
                </c:pt>
                <c:pt idx="2">
                  <c:v>-4.4000000000000004</c:v>
                </c:pt>
                <c:pt idx="3">
                  <c:v>-3.4</c:v>
                </c:pt>
                <c:pt idx="4">
                  <c:v>4.4000000000000004</c:v>
                </c:pt>
                <c:pt idx="5">
                  <c:v>5.8</c:v>
                </c:pt>
                <c:pt idx="6">
                  <c:v>6.7</c:v>
                </c:pt>
                <c:pt idx="7">
                  <c:v>7.2</c:v>
                </c:pt>
              </c:numCache>
            </c:numRef>
          </c:xVal>
          <c:yVal>
            <c:numRef>
              <c:f>'2. Curva PQ '!$G$3:$N$3</c:f>
              <c:numCache>
                <c:formatCode>General</c:formatCode>
                <c:ptCount val="8"/>
                <c:pt idx="0">
                  <c:v>2.5</c:v>
                </c:pt>
                <c:pt idx="1">
                  <c:v>4.8</c:v>
                </c:pt>
                <c:pt idx="2">
                  <c:v>7.2</c:v>
                </c:pt>
                <c:pt idx="3">
                  <c:v>9.5</c:v>
                </c:pt>
                <c:pt idx="4" formatCode="0.00">
                  <c:v>9.5</c:v>
                </c:pt>
                <c:pt idx="5" formatCode="0.00">
                  <c:v>7.2</c:v>
                </c:pt>
                <c:pt idx="6" formatCode="0.00">
                  <c:v>4.8</c:v>
                </c:pt>
                <c:pt idx="7" formatCode="0.0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7C-4D17-98A8-0A5099D9CE7A}"/>
            </c:ext>
          </c:extLst>
        </c:ser>
        <c:ser>
          <c:idx val="1"/>
          <c:order val="1"/>
          <c:tx>
            <c:strRef>
              <c:f>'2. Curva PQ '!$E$4</c:f>
              <c:strCache>
                <c:ptCount val="1"/>
                <c:pt idx="0">
                  <c:v>CH Florida II - U1 [MVAr](0.90 Vpu)</c:v>
                </c:pt>
              </c:strCache>
            </c:strRef>
          </c:tx>
          <c:spPr>
            <a:ln>
              <a:solidFill>
                <a:srgbClr val="C0504D"/>
              </a:solidFill>
              <a:prstDash val="dash"/>
            </a:ln>
          </c:spPr>
          <c:marker>
            <c:symbol val="none"/>
          </c:marker>
          <c:xVal>
            <c:numRef>
              <c:f>'2. Curva PQ '!$G$4:$N$4</c:f>
              <c:numCache>
                <c:formatCode>0.00</c:formatCode>
                <c:ptCount val="8"/>
                <c:pt idx="0">
                  <c:v>-5.7</c:v>
                </c:pt>
                <c:pt idx="1">
                  <c:v>-4.7</c:v>
                </c:pt>
                <c:pt idx="2">
                  <c:v>-3.7</c:v>
                </c:pt>
                <c:pt idx="3">
                  <c:v>-0.3</c:v>
                </c:pt>
                <c:pt idx="4">
                  <c:v>0.3</c:v>
                </c:pt>
                <c:pt idx="5">
                  <c:v>6</c:v>
                </c:pt>
                <c:pt idx="6">
                  <c:v>6.9</c:v>
                </c:pt>
                <c:pt idx="7">
                  <c:v>7.5</c:v>
                </c:pt>
              </c:numCache>
            </c:numRef>
          </c:xVal>
          <c:yVal>
            <c:numRef>
              <c:f>'2. Curva PQ '!$G$3:$N$3</c:f>
              <c:numCache>
                <c:formatCode>General</c:formatCode>
                <c:ptCount val="8"/>
                <c:pt idx="0">
                  <c:v>2.5</c:v>
                </c:pt>
                <c:pt idx="1">
                  <c:v>4.8</c:v>
                </c:pt>
                <c:pt idx="2">
                  <c:v>7.2</c:v>
                </c:pt>
                <c:pt idx="3">
                  <c:v>9.5</c:v>
                </c:pt>
                <c:pt idx="4" formatCode="0.00">
                  <c:v>9.5</c:v>
                </c:pt>
                <c:pt idx="5" formatCode="0.00">
                  <c:v>7.2</c:v>
                </c:pt>
                <c:pt idx="6" formatCode="0.00">
                  <c:v>4.8</c:v>
                </c:pt>
                <c:pt idx="7" formatCode="0.0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7C-4D17-98A8-0A5099D9CE7A}"/>
            </c:ext>
          </c:extLst>
        </c:ser>
        <c:ser>
          <c:idx val="2"/>
          <c:order val="2"/>
          <c:tx>
            <c:strRef>
              <c:f>'2. Curva PQ '!$E$5</c:f>
              <c:strCache>
                <c:ptCount val="1"/>
                <c:pt idx="0">
                  <c:v>CH Florida II - U1 [MVAr](0.95 Vpu)</c:v>
                </c:pt>
              </c:strCache>
            </c:strRef>
          </c:tx>
          <c:spPr>
            <a:ln>
              <a:solidFill>
                <a:srgbClr val="7030A0"/>
              </a:solidFill>
              <a:prstDash val="dash"/>
            </a:ln>
          </c:spPr>
          <c:marker>
            <c:symbol val="none"/>
          </c:marker>
          <c:xVal>
            <c:numRef>
              <c:f>'2. Curva PQ '!$G$5:$N$5</c:f>
              <c:numCache>
                <c:formatCode>0.00</c:formatCode>
                <c:ptCount val="8"/>
                <c:pt idx="0">
                  <c:v>-6.1</c:v>
                </c:pt>
                <c:pt idx="1">
                  <c:v>-5.0999999999999996</c:v>
                </c:pt>
                <c:pt idx="2">
                  <c:v>-4.0999999999999996</c:v>
                </c:pt>
                <c:pt idx="3">
                  <c:v>-3</c:v>
                </c:pt>
                <c:pt idx="4">
                  <c:v>3</c:v>
                </c:pt>
                <c:pt idx="5">
                  <c:v>6</c:v>
                </c:pt>
                <c:pt idx="6">
                  <c:v>6.9</c:v>
                </c:pt>
                <c:pt idx="7">
                  <c:v>7.4</c:v>
                </c:pt>
              </c:numCache>
            </c:numRef>
          </c:xVal>
          <c:yVal>
            <c:numRef>
              <c:f>'2. Curva PQ '!$G$3:$N$3</c:f>
              <c:numCache>
                <c:formatCode>General</c:formatCode>
                <c:ptCount val="8"/>
                <c:pt idx="0">
                  <c:v>2.5</c:v>
                </c:pt>
                <c:pt idx="1">
                  <c:v>4.8</c:v>
                </c:pt>
                <c:pt idx="2">
                  <c:v>7.2</c:v>
                </c:pt>
                <c:pt idx="3">
                  <c:v>9.5</c:v>
                </c:pt>
                <c:pt idx="4" formatCode="0.00">
                  <c:v>9.5</c:v>
                </c:pt>
                <c:pt idx="5" formatCode="0.00">
                  <c:v>7.2</c:v>
                </c:pt>
                <c:pt idx="6" formatCode="0.00">
                  <c:v>4.8</c:v>
                </c:pt>
                <c:pt idx="7" formatCode="0.0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7C-4D17-98A8-0A5099D9CE7A}"/>
            </c:ext>
          </c:extLst>
        </c:ser>
        <c:ser>
          <c:idx val="3"/>
          <c:order val="3"/>
          <c:tx>
            <c:strRef>
              <c:f>'2. Curva PQ '!$E$7</c:f>
              <c:strCache>
                <c:ptCount val="1"/>
                <c:pt idx="0">
                  <c:v>CH Florida II - U1 [MVAr](1.05 Vpu)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'2. Curva PQ '!$G$7:$N$7</c:f>
              <c:numCache>
                <c:formatCode>0.00</c:formatCode>
                <c:ptCount val="8"/>
                <c:pt idx="0">
                  <c:v>-6.9</c:v>
                </c:pt>
                <c:pt idx="1">
                  <c:v>-5.8</c:v>
                </c:pt>
                <c:pt idx="2">
                  <c:v>-4.8</c:v>
                </c:pt>
                <c:pt idx="3">
                  <c:v>-3.8</c:v>
                </c:pt>
                <c:pt idx="4">
                  <c:v>4.4000000000000004</c:v>
                </c:pt>
                <c:pt idx="5">
                  <c:v>5.6</c:v>
                </c:pt>
                <c:pt idx="6">
                  <c:v>6.4</c:v>
                </c:pt>
                <c:pt idx="7">
                  <c:v>6.9</c:v>
                </c:pt>
              </c:numCache>
            </c:numRef>
          </c:xVal>
          <c:yVal>
            <c:numRef>
              <c:f>'2. Curva PQ '!$G$3:$N$3</c:f>
              <c:numCache>
                <c:formatCode>General</c:formatCode>
                <c:ptCount val="8"/>
                <c:pt idx="0">
                  <c:v>2.5</c:v>
                </c:pt>
                <c:pt idx="1">
                  <c:v>4.8</c:v>
                </c:pt>
                <c:pt idx="2">
                  <c:v>7.2</c:v>
                </c:pt>
                <c:pt idx="3">
                  <c:v>9.5</c:v>
                </c:pt>
                <c:pt idx="4" formatCode="0.00">
                  <c:v>9.5</c:v>
                </c:pt>
                <c:pt idx="5" formatCode="0.00">
                  <c:v>7.2</c:v>
                </c:pt>
                <c:pt idx="6" formatCode="0.00">
                  <c:v>4.8</c:v>
                </c:pt>
                <c:pt idx="7" formatCode="0.0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7C-4D17-98A8-0A5099D9CE7A}"/>
            </c:ext>
          </c:extLst>
        </c:ser>
        <c:ser>
          <c:idx val="4"/>
          <c:order val="4"/>
          <c:tx>
            <c:strRef>
              <c:f>'2. Curva PQ '!$E$8</c:f>
              <c:strCache>
                <c:ptCount val="1"/>
                <c:pt idx="0">
                  <c:v>CH Florida II - U1 [MVAr](1.10 Vpu)</c:v>
                </c:pt>
              </c:strCache>
            </c:strRef>
          </c:tx>
          <c:spPr>
            <a:ln>
              <a:solidFill>
                <a:srgbClr val="FFC000"/>
              </a:solidFill>
              <a:prstDash val="dash"/>
            </a:ln>
          </c:spPr>
          <c:marker>
            <c:symbol val="none"/>
          </c:marker>
          <c:xVal>
            <c:numRef>
              <c:f>'2. Curva PQ '!$G$8:$N$8</c:f>
              <c:numCache>
                <c:formatCode>0.00</c:formatCode>
                <c:ptCount val="8"/>
                <c:pt idx="0">
                  <c:v>-7.2</c:v>
                </c:pt>
                <c:pt idx="1">
                  <c:v>-6.2</c:v>
                </c:pt>
                <c:pt idx="2">
                  <c:v>-5.2</c:v>
                </c:pt>
                <c:pt idx="3">
                  <c:v>-4.2</c:v>
                </c:pt>
                <c:pt idx="4">
                  <c:v>4</c:v>
                </c:pt>
                <c:pt idx="5">
                  <c:v>5.2</c:v>
                </c:pt>
                <c:pt idx="6">
                  <c:v>5.9</c:v>
                </c:pt>
                <c:pt idx="7">
                  <c:v>6.4</c:v>
                </c:pt>
              </c:numCache>
            </c:numRef>
          </c:xVal>
          <c:yVal>
            <c:numRef>
              <c:f>'2. Curva PQ '!$G$3:$N$3</c:f>
              <c:numCache>
                <c:formatCode>General</c:formatCode>
                <c:ptCount val="8"/>
                <c:pt idx="0">
                  <c:v>2.5</c:v>
                </c:pt>
                <c:pt idx="1">
                  <c:v>4.8</c:v>
                </c:pt>
                <c:pt idx="2">
                  <c:v>7.2</c:v>
                </c:pt>
                <c:pt idx="3">
                  <c:v>9.5</c:v>
                </c:pt>
                <c:pt idx="4" formatCode="0.00">
                  <c:v>9.5</c:v>
                </c:pt>
                <c:pt idx="5" formatCode="0.00">
                  <c:v>7.2</c:v>
                </c:pt>
                <c:pt idx="6" formatCode="0.00">
                  <c:v>4.8</c:v>
                </c:pt>
                <c:pt idx="7" formatCode="0.00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7C-4D17-98A8-0A5099D9C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97536"/>
        <c:axId val="62120320"/>
      </c:scatterChart>
      <c:valAx>
        <c:axId val="60897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Potencia</a:t>
                </a:r>
                <a:r>
                  <a:rPr lang="es-ES" sz="1100" baseline="0"/>
                  <a:t> Reactiva [MVAr]</a:t>
                </a:r>
                <a:endParaRPr lang="es-ES" sz="1100"/>
              </a:p>
            </c:rich>
          </c:tx>
          <c:layout>
            <c:manualLayout>
              <c:xMode val="edge"/>
              <c:yMode val="edge"/>
              <c:x val="0.41245959846506891"/>
              <c:y val="0.9042472244658637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62120320"/>
        <c:crosses val="autoZero"/>
        <c:crossBetween val="midCat"/>
      </c:valAx>
      <c:valAx>
        <c:axId val="62120320"/>
        <c:scaling>
          <c:orientation val="minMax"/>
          <c:max val="12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Potencia Activa</a:t>
                </a:r>
                <a:r>
                  <a:rPr lang="en-US" sz="1100" baseline="0"/>
                  <a:t> </a:t>
                </a:r>
                <a:r>
                  <a:rPr lang="en-US" sz="1100"/>
                  <a:t> [MW]</a:t>
                </a:r>
              </a:p>
            </c:rich>
          </c:tx>
          <c:layout>
            <c:manualLayout>
              <c:xMode val="edge"/>
              <c:yMode val="edge"/>
              <c:x val="1.177883490731407E-2"/>
              <c:y val="0.3253854986876654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0897536"/>
        <c:crosses val="autoZero"/>
        <c:crossBetween val="midCat"/>
        <c:majorUnit val="20"/>
        <c:minorUnit val="10"/>
      </c:valAx>
    </c:plotArea>
    <c:legend>
      <c:legendPos val="b"/>
      <c:layout>
        <c:manualLayout>
          <c:xMode val="edge"/>
          <c:yMode val="edge"/>
          <c:x val="0.11100720983038349"/>
          <c:y val="0.94555992304322634"/>
          <c:w val="0.86490881600440195"/>
          <c:h val="5.44400063583551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43815</xdr:colOff>
      <xdr:row>1</xdr:row>
      <xdr:rowOff>61505</xdr:rowOff>
    </xdr:from>
    <xdr:to>
      <xdr:col>23</xdr:col>
      <xdr:colOff>174172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398962</xdr:colOff>
      <xdr:row>10</xdr:row>
      <xdr:rowOff>1191</xdr:rowOff>
    </xdr:from>
    <xdr:to>
      <xdr:col>10</xdr:col>
      <xdr:colOff>152400</xdr:colOff>
      <xdr:row>47</xdr:row>
      <xdr:rowOff>69523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22860</xdr:colOff>
      <xdr:row>24</xdr:row>
      <xdr:rowOff>137160</xdr:rowOff>
    </xdr:from>
    <xdr:to>
      <xdr:col>19</xdr:col>
      <xdr:colOff>533180</xdr:colOff>
      <xdr:row>43</xdr:row>
      <xdr:rowOff>170181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9900" y="5158740"/>
          <a:ext cx="5461141" cy="3505200"/>
        </a:xfrm>
        <a:prstGeom prst="rect">
          <a:avLst/>
        </a:prstGeom>
        <a:noFill/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69"/>
  <sheetViews>
    <sheetView topLeftCell="K6" zoomScale="85" zoomScaleNormal="85" workbookViewId="0">
      <selection activeCell="T56" sqref="T56"/>
    </sheetView>
  </sheetViews>
  <sheetFormatPr baseColWidth="10" defaultColWidth="11.44140625" defaultRowHeight="14.4" x14ac:dyDescent="0.3"/>
  <cols>
    <col min="1" max="1" width="5.33203125" customWidth="1"/>
    <col min="2" max="2" width="13.33203125" customWidth="1"/>
    <col min="3" max="3" width="13.5546875" customWidth="1"/>
    <col min="4" max="4" width="14.5546875" customWidth="1"/>
    <col min="5" max="5" width="14.109375" customWidth="1"/>
    <col min="9" max="10" width="13.33203125" customWidth="1"/>
    <col min="15" max="15" width="12.5546875" customWidth="1"/>
    <col min="16" max="16" width="22.6640625" customWidth="1"/>
    <col min="17" max="17" width="16.44140625" customWidth="1"/>
    <col min="19" max="19" width="24.5546875" customWidth="1"/>
    <col min="20" max="20" width="88.33203125" bestFit="1" customWidth="1"/>
  </cols>
  <sheetData>
    <row r="1" spans="2:17" ht="15" customHeight="1" thickBot="1" x14ac:dyDescent="0.35"/>
    <row r="2" spans="2:17" x14ac:dyDescent="0.3">
      <c r="B2" s="44" t="s">
        <v>0</v>
      </c>
      <c r="C2" s="45" t="s">
        <v>1</v>
      </c>
      <c r="D2" s="56"/>
    </row>
    <row r="3" spans="2:17" x14ac:dyDescent="0.3">
      <c r="B3" s="40" t="s">
        <v>2</v>
      </c>
      <c r="C3" s="41" t="s">
        <v>3</v>
      </c>
      <c r="D3" s="57"/>
    </row>
    <row r="4" spans="2:17" ht="15" customHeight="1" thickBot="1" x14ac:dyDescent="0.35">
      <c r="B4" s="43" t="s">
        <v>4</v>
      </c>
      <c r="C4" s="46" t="s">
        <v>1</v>
      </c>
      <c r="D4" s="58"/>
    </row>
    <row r="6" spans="2:17" x14ac:dyDescent="0.3">
      <c r="B6" s="20" t="s">
        <v>5</v>
      </c>
    </row>
    <row r="8" spans="2:17" x14ac:dyDescent="0.3">
      <c r="B8" s="61" t="s">
        <v>6</v>
      </c>
      <c r="C8" s="61" t="s">
        <v>7</v>
      </c>
      <c r="D8" s="61" t="s">
        <v>8</v>
      </c>
      <c r="E8" s="64"/>
      <c r="F8" s="63" t="s">
        <v>9</v>
      </c>
      <c r="G8" s="64"/>
      <c r="H8" s="24" t="s">
        <v>10</v>
      </c>
      <c r="I8" s="47" t="s">
        <v>11</v>
      </c>
      <c r="J8" s="61" t="s">
        <v>12</v>
      </c>
      <c r="K8" s="61" t="s">
        <v>13</v>
      </c>
      <c r="L8" s="61" t="s">
        <v>14</v>
      </c>
      <c r="M8" s="61" t="s">
        <v>15</v>
      </c>
      <c r="N8" s="61" t="s">
        <v>16</v>
      </c>
      <c r="O8" s="61" t="s">
        <v>17</v>
      </c>
      <c r="P8" s="61" t="s">
        <v>18</v>
      </c>
      <c r="Q8" s="61" t="s">
        <v>19</v>
      </c>
    </row>
    <row r="9" spans="2:17" x14ac:dyDescent="0.3">
      <c r="B9" s="62"/>
      <c r="C9" s="62"/>
      <c r="D9" s="48" t="s">
        <v>20</v>
      </c>
      <c r="E9" s="48" t="s">
        <v>21</v>
      </c>
      <c r="F9" s="28" t="s">
        <v>22</v>
      </c>
      <c r="G9" s="49" t="s">
        <v>23</v>
      </c>
      <c r="H9" s="25" t="s">
        <v>22</v>
      </c>
      <c r="I9" s="51" t="s">
        <v>23</v>
      </c>
      <c r="J9" s="62"/>
      <c r="K9" s="62"/>
      <c r="L9" s="62"/>
      <c r="M9" s="62"/>
      <c r="N9" s="62"/>
      <c r="O9" s="62"/>
      <c r="P9" s="62"/>
      <c r="Q9" s="62"/>
    </row>
    <row r="10" spans="2:17" x14ac:dyDescent="0.3">
      <c r="B10" s="23">
        <v>1</v>
      </c>
      <c r="C10" s="23"/>
      <c r="D10" s="23"/>
      <c r="E10" s="23"/>
      <c r="F10" s="23"/>
      <c r="G10" s="23"/>
      <c r="H10" s="52"/>
      <c r="I10" s="23"/>
      <c r="J10" s="23"/>
      <c r="K10" s="23"/>
      <c r="L10" s="23"/>
      <c r="M10" s="23"/>
      <c r="N10" s="23"/>
      <c r="O10" s="23"/>
      <c r="P10" s="23"/>
      <c r="Q10" s="23"/>
    </row>
    <row r="11" spans="2:17" x14ac:dyDescent="0.3">
      <c r="B11" s="23">
        <v>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2:17" x14ac:dyDescent="0.3">
      <c r="B12" s="23">
        <v>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2:17" x14ac:dyDescent="0.3">
      <c r="B13" s="23">
        <v>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2:17" x14ac:dyDescent="0.3">
      <c r="B14" s="23">
        <v>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2:17" x14ac:dyDescent="0.3">
      <c r="B15" s="23">
        <v>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2:17" x14ac:dyDescent="0.3">
      <c r="B16" s="23">
        <v>7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x14ac:dyDescent="0.3">
      <c r="B17" s="23">
        <v>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9" spans="2:17" x14ac:dyDescent="0.3">
      <c r="B19" s="20" t="s">
        <v>24</v>
      </c>
    </row>
    <row r="21" spans="2:17" x14ac:dyDescent="0.3">
      <c r="B21" s="61" t="s">
        <v>6</v>
      </c>
      <c r="C21" s="61" t="s">
        <v>7</v>
      </c>
      <c r="D21" s="61" t="s">
        <v>8</v>
      </c>
      <c r="E21" s="64"/>
      <c r="F21" s="63" t="s">
        <v>9</v>
      </c>
      <c r="G21" s="64"/>
      <c r="H21" s="24" t="s">
        <v>10</v>
      </c>
      <c r="I21" s="24" t="s">
        <v>11</v>
      </c>
      <c r="J21" s="26" t="s">
        <v>12</v>
      </c>
      <c r="K21" s="26" t="s">
        <v>13</v>
      </c>
      <c r="L21" s="26" t="s">
        <v>14</v>
      </c>
      <c r="M21" s="26" t="s">
        <v>15</v>
      </c>
      <c r="N21" s="26" t="s">
        <v>16</v>
      </c>
      <c r="O21" s="26" t="s">
        <v>25</v>
      </c>
      <c r="P21" s="26" t="s">
        <v>18</v>
      </c>
      <c r="Q21" s="26" t="s">
        <v>19</v>
      </c>
    </row>
    <row r="22" spans="2:17" x14ac:dyDescent="0.3">
      <c r="B22" s="62"/>
      <c r="C22" s="62"/>
      <c r="D22" s="48" t="s">
        <v>20</v>
      </c>
      <c r="E22" s="48" t="s">
        <v>21</v>
      </c>
      <c r="F22" s="28" t="s">
        <v>22</v>
      </c>
      <c r="G22" s="28" t="s">
        <v>23</v>
      </c>
      <c r="H22" s="25" t="s">
        <v>22</v>
      </c>
      <c r="I22" s="25" t="s">
        <v>23</v>
      </c>
      <c r="J22" s="27"/>
      <c r="K22" s="27"/>
      <c r="L22" s="27"/>
      <c r="M22" s="27"/>
      <c r="N22" s="27"/>
      <c r="O22" s="27"/>
      <c r="P22" s="27"/>
      <c r="Q22" s="27"/>
    </row>
    <row r="23" spans="2:17" x14ac:dyDescent="0.3">
      <c r="B23" s="23">
        <v>1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x14ac:dyDescent="0.3">
      <c r="B24" s="23">
        <v>2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2:17" x14ac:dyDescent="0.3">
      <c r="B25" s="23">
        <v>3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3">
      <c r="B26" s="23">
        <v>4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2:17" x14ac:dyDescent="0.3">
      <c r="B27" s="23">
        <v>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2:17" x14ac:dyDescent="0.3">
      <c r="B28" s="23">
        <v>6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2:17" x14ac:dyDescent="0.3">
      <c r="B29" s="23">
        <v>7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2:17" x14ac:dyDescent="0.3">
      <c r="B30" s="23">
        <v>8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2" spans="2:17" x14ac:dyDescent="0.3">
      <c r="B32" s="20" t="s">
        <v>26</v>
      </c>
    </row>
    <row r="34" spans="2:20" x14ac:dyDescent="0.3">
      <c r="B34" s="61" t="s">
        <v>6</v>
      </c>
      <c r="C34" s="61" t="s">
        <v>7</v>
      </c>
      <c r="D34" s="61" t="s">
        <v>8</v>
      </c>
      <c r="E34" s="64"/>
      <c r="F34" s="63" t="s">
        <v>9</v>
      </c>
      <c r="G34" s="64"/>
      <c r="H34" s="24" t="s">
        <v>10</v>
      </c>
      <c r="I34" s="24" t="s">
        <v>11</v>
      </c>
      <c r="J34" s="26" t="s">
        <v>12</v>
      </c>
      <c r="K34" s="26" t="s">
        <v>13</v>
      </c>
      <c r="L34" s="26" t="s">
        <v>14</v>
      </c>
      <c r="M34" s="26" t="s">
        <v>15</v>
      </c>
      <c r="N34" s="26" t="s">
        <v>16</v>
      </c>
      <c r="O34" s="26" t="s">
        <v>25</v>
      </c>
      <c r="P34" s="26" t="s">
        <v>18</v>
      </c>
      <c r="Q34" s="26" t="s">
        <v>19</v>
      </c>
    </row>
    <row r="35" spans="2:20" x14ac:dyDescent="0.3">
      <c r="B35" s="62"/>
      <c r="C35" s="62"/>
      <c r="D35" s="48" t="s">
        <v>20</v>
      </c>
      <c r="E35" s="48" t="s">
        <v>21</v>
      </c>
      <c r="F35" s="28" t="s">
        <v>22</v>
      </c>
      <c r="G35" s="28" t="s">
        <v>23</v>
      </c>
      <c r="H35" s="25" t="s">
        <v>22</v>
      </c>
      <c r="I35" s="25" t="s">
        <v>23</v>
      </c>
      <c r="J35" s="27"/>
      <c r="K35" s="27"/>
      <c r="L35" s="27"/>
      <c r="M35" s="27"/>
      <c r="N35" s="27"/>
      <c r="O35" s="27"/>
      <c r="P35" s="27"/>
      <c r="Q35" s="27"/>
    </row>
    <row r="36" spans="2:20" x14ac:dyDescent="0.3">
      <c r="B36" s="23">
        <v>1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20" x14ac:dyDescent="0.3">
      <c r="B37" s="23">
        <v>2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20" x14ac:dyDescent="0.3">
      <c r="B38" s="23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20" x14ac:dyDescent="0.3">
      <c r="B39" s="23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20" x14ac:dyDescent="0.3">
      <c r="B40" s="23">
        <v>5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20" x14ac:dyDescent="0.3">
      <c r="B41" s="23">
        <v>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S41" t="s">
        <v>27</v>
      </c>
    </row>
    <row r="42" spans="2:20" x14ac:dyDescent="0.3">
      <c r="B42" s="23">
        <v>7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20" x14ac:dyDescent="0.3">
      <c r="B43" s="23">
        <v>8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S43" s="39" t="s">
        <v>6</v>
      </c>
      <c r="T43" s="22" t="s">
        <v>28</v>
      </c>
    </row>
    <row r="44" spans="2:20" x14ac:dyDescent="0.3">
      <c r="S44" s="39" t="s">
        <v>7</v>
      </c>
      <c r="T44" s="22" t="s">
        <v>29</v>
      </c>
    </row>
    <row r="45" spans="2:20" x14ac:dyDescent="0.3">
      <c r="B45" s="20" t="s">
        <v>30</v>
      </c>
      <c r="S45" s="39" t="s">
        <v>31</v>
      </c>
      <c r="T45" s="22" t="s">
        <v>32</v>
      </c>
    </row>
    <row r="46" spans="2:20" x14ac:dyDescent="0.3">
      <c r="S46" s="38" t="s">
        <v>9</v>
      </c>
      <c r="T46" s="22" t="s">
        <v>33</v>
      </c>
    </row>
    <row r="47" spans="2:20" x14ac:dyDescent="0.3">
      <c r="B47" s="61" t="s">
        <v>6</v>
      </c>
      <c r="C47" s="61" t="s">
        <v>7</v>
      </c>
      <c r="D47" s="61" t="s">
        <v>8</v>
      </c>
      <c r="E47" s="64"/>
      <c r="F47" s="63" t="s">
        <v>9</v>
      </c>
      <c r="G47" s="64"/>
      <c r="H47" s="24" t="s">
        <v>10</v>
      </c>
      <c r="I47" s="24" t="s">
        <v>11</v>
      </c>
      <c r="J47" s="26" t="s">
        <v>12</v>
      </c>
      <c r="K47" s="26" t="s">
        <v>13</v>
      </c>
      <c r="L47" s="26" t="s">
        <v>14</v>
      </c>
      <c r="M47" s="26" t="s">
        <v>15</v>
      </c>
      <c r="N47" s="26" t="s">
        <v>16</v>
      </c>
      <c r="O47" s="26" t="s">
        <v>25</v>
      </c>
      <c r="P47" s="26" t="s">
        <v>18</v>
      </c>
      <c r="Q47" s="26" t="s">
        <v>19</v>
      </c>
      <c r="S47" s="38" t="s">
        <v>10</v>
      </c>
      <c r="T47" s="22" t="s">
        <v>34</v>
      </c>
    </row>
    <row r="48" spans="2:20" x14ac:dyDescent="0.3">
      <c r="B48" s="62"/>
      <c r="C48" s="62"/>
      <c r="D48" s="48" t="s">
        <v>20</v>
      </c>
      <c r="E48" s="48" t="s">
        <v>21</v>
      </c>
      <c r="F48" s="28" t="s">
        <v>22</v>
      </c>
      <c r="G48" s="28" t="s">
        <v>23</v>
      </c>
      <c r="H48" s="25" t="s">
        <v>22</v>
      </c>
      <c r="I48" s="25" t="s">
        <v>23</v>
      </c>
      <c r="J48" s="27"/>
      <c r="K48" s="27"/>
      <c r="L48" s="27"/>
      <c r="M48" s="27"/>
      <c r="N48" s="27"/>
      <c r="O48" s="27"/>
      <c r="P48" s="27"/>
      <c r="Q48" s="27"/>
      <c r="S48" s="38" t="s">
        <v>11</v>
      </c>
      <c r="T48" s="22" t="s">
        <v>35</v>
      </c>
    </row>
    <row r="49" spans="2:20" x14ac:dyDescent="0.3">
      <c r="B49" s="23">
        <v>1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S49" s="38" t="s">
        <v>12</v>
      </c>
      <c r="T49" s="22" t="s">
        <v>36</v>
      </c>
    </row>
    <row r="50" spans="2:20" x14ac:dyDescent="0.3">
      <c r="B50" s="23">
        <v>2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S50" s="39" t="s">
        <v>13</v>
      </c>
      <c r="T50" s="22" t="s">
        <v>37</v>
      </c>
    </row>
    <row r="51" spans="2:20" x14ac:dyDescent="0.3">
      <c r="B51" s="23">
        <v>3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S51" s="39" t="s">
        <v>14</v>
      </c>
      <c r="T51" s="22" t="s">
        <v>38</v>
      </c>
    </row>
    <row r="52" spans="2:20" x14ac:dyDescent="0.3">
      <c r="B52" s="23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S52" s="39" t="s">
        <v>15</v>
      </c>
      <c r="T52" s="22" t="s">
        <v>39</v>
      </c>
    </row>
    <row r="53" spans="2:20" x14ac:dyDescent="0.3">
      <c r="B53" s="23">
        <v>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S53" s="39" t="s">
        <v>16</v>
      </c>
      <c r="T53" s="22" t="s">
        <v>40</v>
      </c>
    </row>
    <row r="54" spans="2:20" x14ac:dyDescent="0.3">
      <c r="B54" s="23">
        <v>6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S54" s="39" t="s">
        <v>25</v>
      </c>
      <c r="T54" s="22" t="s">
        <v>41</v>
      </c>
    </row>
    <row r="55" spans="2:20" x14ac:dyDescent="0.3">
      <c r="B55" s="23">
        <v>7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S55" s="39" t="s">
        <v>18</v>
      </c>
      <c r="T55" s="22" t="s">
        <v>42</v>
      </c>
    </row>
    <row r="56" spans="2:20" x14ac:dyDescent="0.3">
      <c r="B56" s="23">
        <v>8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S56" s="39" t="s">
        <v>19</v>
      </c>
      <c r="T56" s="22" t="s">
        <v>43</v>
      </c>
    </row>
    <row r="58" spans="2:20" x14ac:dyDescent="0.3">
      <c r="B58" s="20" t="s">
        <v>44</v>
      </c>
    </row>
    <row r="60" spans="2:20" x14ac:dyDescent="0.3">
      <c r="B60" s="61" t="s">
        <v>6</v>
      </c>
      <c r="C60" s="61" t="s">
        <v>7</v>
      </c>
      <c r="D60" s="61" t="s">
        <v>8</v>
      </c>
      <c r="E60" s="64"/>
      <c r="F60" s="63" t="s">
        <v>9</v>
      </c>
      <c r="G60" s="64"/>
      <c r="H60" s="24" t="s">
        <v>10</v>
      </c>
      <c r="I60" s="24" t="s">
        <v>11</v>
      </c>
      <c r="J60" s="26" t="s">
        <v>12</v>
      </c>
      <c r="K60" s="26" t="s">
        <v>13</v>
      </c>
      <c r="L60" s="26" t="s">
        <v>14</v>
      </c>
      <c r="M60" s="26" t="s">
        <v>15</v>
      </c>
      <c r="N60" s="26" t="s">
        <v>16</v>
      </c>
      <c r="O60" s="26" t="s">
        <v>25</v>
      </c>
      <c r="P60" s="26" t="s">
        <v>18</v>
      </c>
      <c r="Q60" s="26" t="s">
        <v>19</v>
      </c>
    </row>
    <row r="61" spans="2:20" x14ac:dyDescent="0.3">
      <c r="B61" s="62"/>
      <c r="C61" s="62"/>
      <c r="D61" s="48" t="s">
        <v>20</v>
      </c>
      <c r="E61" s="48" t="s">
        <v>21</v>
      </c>
      <c r="F61" s="28" t="s">
        <v>22</v>
      </c>
      <c r="G61" s="28" t="s">
        <v>23</v>
      </c>
      <c r="H61" s="25" t="s">
        <v>22</v>
      </c>
      <c r="I61" s="25" t="s">
        <v>23</v>
      </c>
      <c r="J61" s="27"/>
      <c r="K61" s="27"/>
      <c r="L61" s="27"/>
      <c r="M61" s="27"/>
      <c r="N61" s="27"/>
      <c r="O61" s="27"/>
      <c r="P61" s="27"/>
      <c r="Q61" s="27"/>
    </row>
    <row r="62" spans="2:20" ht="13.2" customHeight="1" x14ac:dyDescent="0.3">
      <c r="B62" s="23">
        <v>1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2:20" x14ac:dyDescent="0.3">
      <c r="B63" s="23">
        <v>2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2:20" x14ac:dyDescent="0.3">
      <c r="B64" s="23">
        <v>3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2:17" x14ac:dyDescent="0.3">
      <c r="B65" s="23">
        <v>4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2:17" x14ac:dyDescent="0.3">
      <c r="B66" s="23">
        <v>5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2:17" x14ac:dyDescent="0.3">
      <c r="B67" s="23">
        <v>6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2:17" x14ac:dyDescent="0.3">
      <c r="B68" s="23">
        <v>7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2:17" x14ac:dyDescent="0.3">
      <c r="B69" s="23">
        <v>8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</sheetData>
  <mergeCells count="28">
    <mergeCell ref="F47:G47"/>
    <mergeCell ref="F60:G60"/>
    <mergeCell ref="F34:G34"/>
    <mergeCell ref="F21:G21"/>
    <mergeCell ref="D21:E21"/>
    <mergeCell ref="D34:E34"/>
    <mergeCell ref="D47:E47"/>
    <mergeCell ref="D60:E60"/>
    <mergeCell ref="M8:M9"/>
    <mergeCell ref="N8:N9"/>
    <mergeCell ref="O8:O9"/>
    <mergeCell ref="P8:P9"/>
    <mergeCell ref="Q8:Q9"/>
    <mergeCell ref="L8:L9"/>
    <mergeCell ref="B8:B9"/>
    <mergeCell ref="C8:C9"/>
    <mergeCell ref="F8:G8"/>
    <mergeCell ref="K8:K9"/>
    <mergeCell ref="J8:J9"/>
    <mergeCell ref="D8:E8"/>
    <mergeCell ref="B21:B22"/>
    <mergeCell ref="C21:C22"/>
    <mergeCell ref="B47:B48"/>
    <mergeCell ref="C47:C48"/>
    <mergeCell ref="B60:B61"/>
    <mergeCell ref="C60:C61"/>
    <mergeCell ref="B34:B35"/>
    <mergeCell ref="C34:C35"/>
  </mergeCells>
  <pageMargins left="0.7" right="0.7" top="0.75" bottom="0.75" header="0.3" footer="0.3"/>
  <pageSetup orientation="portrait" horizontalDpi="4294967293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44"/>
  <sheetViews>
    <sheetView showGridLines="0" tabSelected="1" topLeftCell="A3" zoomScale="85" zoomScaleNormal="85" workbookViewId="0">
      <selection activeCell="N14" sqref="N14"/>
    </sheetView>
  </sheetViews>
  <sheetFormatPr baseColWidth="10" defaultColWidth="11.44140625" defaultRowHeight="14.4" x14ac:dyDescent="0.3"/>
  <cols>
    <col min="1" max="1" width="6.109375" customWidth="1"/>
    <col min="2" max="2" width="22.5546875" customWidth="1"/>
    <col min="3" max="3" width="21.109375" bestFit="1" customWidth="1"/>
    <col min="4" max="4" width="3.44140625" customWidth="1"/>
    <col min="5" max="5" width="47.33203125" customWidth="1"/>
    <col min="6" max="6" width="14.33203125" customWidth="1"/>
    <col min="7" max="10" width="7.6640625" bestFit="1" customWidth="1"/>
    <col min="11" max="13" width="7.33203125" bestFit="1" customWidth="1"/>
    <col min="14" max="14" width="7.88671875" bestFit="1" customWidth="1"/>
    <col min="15" max="15" width="7.33203125" bestFit="1" customWidth="1"/>
    <col min="17" max="17" width="14.109375" bestFit="1" customWidth="1"/>
    <col min="18" max="18" width="46.6640625" bestFit="1" customWidth="1"/>
    <col min="20" max="20" width="9.33203125" customWidth="1"/>
    <col min="21" max="21" width="1.44140625" customWidth="1"/>
  </cols>
  <sheetData>
    <row r="2" spans="2:21" ht="15" customHeight="1" thickBot="1" x14ac:dyDescent="0.35"/>
    <row r="3" spans="2:21" ht="15" customHeight="1" thickBot="1" x14ac:dyDescent="0.35">
      <c r="B3" s="44" t="s">
        <v>0</v>
      </c>
      <c r="C3" s="45" t="s">
        <v>76</v>
      </c>
      <c r="E3" s="17" t="s">
        <v>45</v>
      </c>
      <c r="F3" s="33" t="s">
        <v>46</v>
      </c>
      <c r="G3" s="86">
        <v>2.5</v>
      </c>
      <c r="H3" s="87">
        <v>4.8</v>
      </c>
      <c r="I3" s="88">
        <v>7.2</v>
      </c>
      <c r="J3" s="88">
        <v>9.5</v>
      </c>
      <c r="K3" s="84">
        <v>9.5</v>
      </c>
      <c r="L3" s="84">
        <v>7.2</v>
      </c>
      <c r="M3" s="84">
        <v>4.8</v>
      </c>
      <c r="N3" s="85">
        <v>2.5</v>
      </c>
      <c r="O3" s="18">
        <f>+G3</f>
        <v>2.5</v>
      </c>
      <c r="Q3" s="68" t="s">
        <v>47</v>
      </c>
      <c r="R3" s="69"/>
      <c r="S3" s="69"/>
      <c r="T3" s="69"/>
      <c r="U3" s="70"/>
    </row>
    <row r="4" spans="2:21" ht="15" thickBot="1" x14ac:dyDescent="0.35">
      <c r="B4" s="40" t="s">
        <v>48</v>
      </c>
      <c r="C4" s="41" t="s">
        <v>77</v>
      </c>
      <c r="E4" s="19" t="s">
        <v>78</v>
      </c>
      <c r="F4" s="34" t="s">
        <v>49</v>
      </c>
      <c r="G4" s="53">
        <v>-5.7</v>
      </c>
      <c r="H4" s="53">
        <v>-4.7</v>
      </c>
      <c r="I4" s="53">
        <v>-3.7</v>
      </c>
      <c r="J4" s="53">
        <v>-0.3</v>
      </c>
      <c r="K4" s="53">
        <v>0.3</v>
      </c>
      <c r="L4" s="53">
        <v>6</v>
      </c>
      <c r="M4" s="53">
        <v>6.9</v>
      </c>
      <c r="N4" s="59">
        <v>7.5</v>
      </c>
      <c r="O4" s="18">
        <f>+G4</f>
        <v>-5.7</v>
      </c>
      <c r="Q4" s="71"/>
      <c r="R4" s="66"/>
      <c r="S4" s="66"/>
      <c r="T4" s="66"/>
      <c r="U4" s="67"/>
    </row>
    <row r="5" spans="2:21" ht="15" thickBot="1" x14ac:dyDescent="0.35">
      <c r="B5" s="40" t="s">
        <v>4</v>
      </c>
      <c r="C5" s="60" t="s">
        <v>75</v>
      </c>
      <c r="E5" s="19" t="s">
        <v>79</v>
      </c>
      <c r="F5" s="35" t="s">
        <v>50</v>
      </c>
      <c r="G5" s="30">
        <v>-6.1</v>
      </c>
      <c r="H5" s="30">
        <v>-5.0999999999999996</v>
      </c>
      <c r="I5" s="30">
        <v>-4.0999999999999996</v>
      </c>
      <c r="J5" s="30">
        <v>-3</v>
      </c>
      <c r="K5" s="30">
        <v>3</v>
      </c>
      <c r="L5" s="30">
        <v>6</v>
      </c>
      <c r="M5" s="30">
        <v>6.9</v>
      </c>
      <c r="N5" s="30">
        <v>7.4</v>
      </c>
      <c r="O5" s="18">
        <f>+G5</f>
        <v>-6.1</v>
      </c>
      <c r="Q5" s="72" t="s">
        <v>51</v>
      </c>
      <c r="R5" s="66"/>
      <c r="S5" s="66"/>
      <c r="T5" s="66"/>
      <c r="U5" s="67"/>
    </row>
    <row r="6" spans="2:21" ht="15" thickBot="1" x14ac:dyDescent="0.35">
      <c r="B6" s="40" t="s">
        <v>52</v>
      </c>
      <c r="C6" s="41">
        <v>2.4900000000000002</v>
      </c>
      <c r="E6" s="19" t="s">
        <v>80</v>
      </c>
      <c r="F6" s="36" t="s">
        <v>53</v>
      </c>
      <c r="G6" s="37">
        <v>-6.5</v>
      </c>
      <c r="H6" s="37">
        <v>-5.5</v>
      </c>
      <c r="I6" s="37">
        <v>-4.4000000000000004</v>
      </c>
      <c r="J6" s="37">
        <v>-3.4</v>
      </c>
      <c r="K6" s="29">
        <v>4.4000000000000004</v>
      </c>
      <c r="L6" s="29">
        <v>5.8</v>
      </c>
      <c r="M6" s="29">
        <v>6.7</v>
      </c>
      <c r="N6" s="29">
        <v>7.2</v>
      </c>
      <c r="O6" s="20"/>
      <c r="Q6" s="71"/>
      <c r="R6" s="66"/>
      <c r="S6" s="66"/>
      <c r="T6" s="66"/>
      <c r="U6" s="67"/>
    </row>
    <row r="7" spans="2:21" ht="15" thickBot="1" x14ac:dyDescent="0.35">
      <c r="B7" s="40" t="s">
        <v>54</v>
      </c>
      <c r="C7" s="42">
        <v>9.516</v>
      </c>
      <c r="E7" s="19" t="s">
        <v>81</v>
      </c>
      <c r="F7" s="35" t="s">
        <v>55</v>
      </c>
      <c r="G7" s="30">
        <v>-6.9</v>
      </c>
      <c r="H7" s="30">
        <v>-5.8</v>
      </c>
      <c r="I7" s="30">
        <v>-4.8</v>
      </c>
      <c r="J7" s="30">
        <v>-3.8</v>
      </c>
      <c r="K7" s="30">
        <v>4.4000000000000004</v>
      </c>
      <c r="L7" s="30">
        <v>5.6</v>
      </c>
      <c r="M7" s="30">
        <v>6.4</v>
      </c>
      <c r="N7" s="30">
        <v>6.9</v>
      </c>
      <c r="O7" s="18">
        <f>+G7</f>
        <v>-6.9</v>
      </c>
      <c r="Q7" s="1"/>
      <c r="R7" s="2"/>
      <c r="S7" s="2"/>
      <c r="T7" s="2"/>
      <c r="U7" s="3"/>
    </row>
    <row r="8" spans="2:21" ht="16.2" customHeight="1" thickBot="1" x14ac:dyDescent="0.35">
      <c r="B8" s="40" t="s">
        <v>56</v>
      </c>
      <c r="C8" s="42">
        <v>12</v>
      </c>
      <c r="E8" s="19" t="s">
        <v>82</v>
      </c>
      <c r="F8" s="54" t="s">
        <v>57</v>
      </c>
      <c r="G8" s="55">
        <v>-7.2</v>
      </c>
      <c r="H8" s="55">
        <v>-6.2</v>
      </c>
      <c r="I8" s="55">
        <v>-5.2</v>
      </c>
      <c r="J8" s="55">
        <v>-4.2</v>
      </c>
      <c r="K8" s="55">
        <v>4</v>
      </c>
      <c r="L8" s="55">
        <v>5.2</v>
      </c>
      <c r="M8" s="55">
        <v>5.9</v>
      </c>
      <c r="N8" s="55">
        <v>6.4</v>
      </c>
      <c r="O8" s="18">
        <f>+G8</f>
        <v>-7.2</v>
      </c>
      <c r="Q8" s="4" t="s">
        <v>58</v>
      </c>
      <c r="R8" s="73" t="s">
        <v>52</v>
      </c>
      <c r="S8" s="74"/>
      <c r="T8" s="74"/>
      <c r="U8" s="75"/>
    </row>
    <row r="9" spans="2:21" ht="15" customHeight="1" thickBot="1" x14ac:dyDescent="0.35">
      <c r="B9" s="43" t="s">
        <v>59</v>
      </c>
      <c r="C9" s="50">
        <v>0.9</v>
      </c>
      <c r="Q9" s="5" t="s">
        <v>60</v>
      </c>
      <c r="R9" s="76" t="s">
        <v>54</v>
      </c>
      <c r="S9" s="77"/>
      <c r="T9" s="77"/>
      <c r="U9" s="78"/>
    </row>
    <row r="10" spans="2:21" x14ac:dyDescent="0.3">
      <c r="Q10" s="4" t="s">
        <v>61</v>
      </c>
      <c r="R10" s="73" t="s">
        <v>56</v>
      </c>
      <c r="S10" s="74"/>
      <c r="T10" s="74"/>
      <c r="U10" s="75"/>
    </row>
    <row r="11" spans="2:21" x14ac:dyDescent="0.3">
      <c r="Q11" s="4" t="s">
        <v>62</v>
      </c>
      <c r="R11" s="73" t="s">
        <v>63</v>
      </c>
      <c r="S11" s="74"/>
      <c r="T11" s="74"/>
      <c r="U11" s="75"/>
    </row>
    <row r="12" spans="2:21" x14ac:dyDescent="0.3">
      <c r="Q12" s="6" t="s">
        <v>64</v>
      </c>
      <c r="R12" s="79" t="s">
        <v>65</v>
      </c>
      <c r="S12" s="74"/>
      <c r="T12" s="74"/>
      <c r="U12" s="75"/>
    </row>
    <row r="13" spans="2:21" x14ac:dyDescent="0.3">
      <c r="Q13" s="7" t="s">
        <v>66</v>
      </c>
      <c r="R13" s="80" t="s">
        <v>67</v>
      </c>
      <c r="S13" s="66"/>
      <c r="T13" s="66"/>
      <c r="U13" s="67"/>
    </row>
    <row r="14" spans="2:21" x14ac:dyDescent="0.3">
      <c r="Q14" s="81"/>
      <c r="R14" s="66"/>
      <c r="S14" s="66"/>
      <c r="T14" s="66"/>
      <c r="U14" s="67"/>
    </row>
    <row r="15" spans="2:21" ht="15.6" customHeight="1" x14ac:dyDescent="0.3">
      <c r="Q15" s="82"/>
      <c r="R15" s="8" t="s">
        <v>68</v>
      </c>
      <c r="S15" s="8"/>
      <c r="T15" s="8"/>
      <c r="U15" s="9"/>
    </row>
    <row r="16" spans="2:21" x14ac:dyDescent="0.3">
      <c r="Q16" s="10" t="s">
        <v>69</v>
      </c>
      <c r="R16" s="83" t="s">
        <v>70</v>
      </c>
      <c r="S16" s="77"/>
      <c r="T16" s="77"/>
      <c r="U16" s="78"/>
    </row>
    <row r="17" spans="5:24" x14ac:dyDescent="0.3">
      <c r="Q17" s="7"/>
      <c r="R17" s="66"/>
      <c r="S17" s="66"/>
      <c r="T17" s="66"/>
      <c r="U17" s="67"/>
    </row>
    <row r="18" spans="5:24" ht="15.6" customHeight="1" x14ac:dyDescent="0.3">
      <c r="Q18" s="11"/>
      <c r="R18" s="8" t="s">
        <v>71</v>
      </c>
      <c r="S18" s="8"/>
      <c r="T18" s="8"/>
      <c r="U18" s="9"/>
    </row>
    <row r="19" spans="5:24" x14ac:dyDescent="0.3">
      <c r="Q19" s="10" t="s">
        <v>72</v>
      </c>
      <c r="R19" s="83" t="s">
        <v>70</v>
      </c>
      <c r="S19" s="77"/>
      <c r="T19" s="77"/>
      <c r="U19" s="78"/>
    </row>
    <row r="20" spans="5:24" x14ac:dyDescent="0.3">
      <c r="Q20" s="7"/>
      <c r="R20" s="66"/>
      <c r="S20" s="66"/>
      <c r="T20" s="66"/>
      <c r="U20" s="67"/>
    </row>
    <row r="21" spans="5:24" ht="15.6" customHeight="1" x14ac:dyDescent="0.3">
      <c r="Q21" s="11"/>
      <c r="R21" s="8" t="s">
        <v>73</v>
      </c>
      <c r="S21" s="8"/>
      <c r="T21" s="8"/>
      <c r="U21" s="9"/>
    </row>
    <row r="22" spans="5:24" x14ac:dyDescent="0.3">
      <c r="E22" s="31"/>
      <c r="F22" s="32"/>
      <c r="G22" s="32"/>
      <c r="H22" s="32"/>
      <c r="I22" s="32"/>
      <c r="J22" s="32"/>
      <c r="K22" s="32"/>
      <c r="L22" s="32"/>
      <c r="M22" s="32"/>
      <c r="N22" s="32"/>
      <c r="Q22" s="12"/>
      <c r="U22" s="13"/>
    </row>
    <row r="23" spans="5:24" x14ac:dyDescent="0.3">
      <c r="F23" s="32"/>
      <c r="G23" s="32"/>
      <c r="H23" s="32"/>
      <c r="I23" s="32"/>
      <c r="J23" s="32"/>
      <c r="K23" s="32"/>
      <c r="L23" s="32"/>
      <c r="M23" s="32"/>
      <c r="N23" s="32"/>
      <c r="Q23" s="65" t="s">
        <v>74</v>
      </c>
      <c r="R23" s="66"/>
      <c r="S23" s="66"/>
      <c r="T23" s="66"/>
      <c r="U23" s="67"/>
      <c r="X23" s="21"/>
    </row>
    <row r="24" spans="5:24" x14ac:dyDescent="0.3">
      <c r="E24" s="31"/>
      <c r="F24" s="32"/>
      <c r="G24" s="32"/>
      <c r="H24" s="32"/>
      <c r="I24" s="32"/>
      <c r="J24" s="32"/>
      <c r="K24" s="32"/>
      <c r="L24" s="32"/>
      <c r="M24" s="32"/>
      <c r="N24" s="32"/>
      <c r="Q24" s="12"/>
      <c r="U24" s="13"/>
    </row>
    <row r="25" spans="5:24" x14ac:dyDescent="0.3">
      <c r="K25" s="21"/>
      <c r="Q25" s="12"/>
      <c r="U25" s="13"/>
    </row>
    <row r="26" spans="5:24" x14ac:dyDescent="0.3">
      <c r="Q26" s="12"/>
      <c r="U26" s="13"/>
    </row>
    <row r="27" spans="5:24" x14ac:dyDescent="0.3">
      <c r="Q27" s="12"/>
      <c r="U27" s="13"/>
    </row>
    <row r="28" spans="5:24" x14ac:dyDescent="0.3">
      <c r="Q28" s="12"/>
      <c r="U28" s="13"/>
    </row>
    <row r="29" spans="5:24" x14ac:dyDescent="0.3">
      <c r="Q29" s="12"/>
      <c r="U29" s="13"/>
    </row>
    <row r="30" spans="5:24" x14ac:dyDescent="0.3">
      <c r="Q30" s="12"/>
      <c r="U30" s="13"/>
    </row>
    <row r="31" spans="5:24" x14ac:dyDescent="0.3">
      <c r="Q31" s="12"/>
      <c r="U31" s="13"/>
    </row>
    <row r="32" spans="5:24" x14ac:dyDescent="0.3">
      <c r="Q32" s="12"/>
      <c r="U32" s="13"/>
    </row>
    <row r="33" spans="17:21" x14ac:dyDescent="0.3">
      <c r="Q33" s="12"/>
      <c r="U33" s="13"/>
    </row>
    <row r="34" spans="17:21" x14ac:dyDescent="0.3">
      <c r="Q34" s="12"/>
      <c r="U34" s="13"/>
    </row>
    <row r="35" spans="17:21" x14ac:dyDescent="0.3">
      <c r="Q35" s="12"/>
      <c r="U35" s="13"/>
    </row>
    <row r="36" spans="17:21" x14ac:dyDescent="0.3">
      <c r="Q36" s="12"/>
      <c r="U36" s="13"/>
    </row>
    <row r="37" spans="17:21" x14ac:dyDescent="0.3">
      <c r="Q37" s="12"/>
      <c r="U37" s="13"/>
    </row>
    <row r="38" spans="17:21" x14ac:dyDescent="0.3">
      <c r="Q38" s="12"/>
      <c r="U38" s="13"/>
    </row>
    <row r="39" spans="17:21" x14ac:dyDescent="0.3">
      <c r="Q39" s="12"/>
      <c r="U39" s="13"/>
    </row>
    <row r="40" spans="17:21" x14ac:dyDescent="0.3">
      <c r="Q40" s="12"/>
      <c r="U40" s="13"/>
    </row>
    <row r="41" spans="17:21" x14ac:dyDescent="0.3">
      <c r="Q41" s="12"/>
      <c r="U41" s="13"/>
    </row>
    <row r="42" spans="17:21" x14ac:dyDescent="0.3">
      <c r="Q42" s="12"/>
      <c r="U42" s="13"/>
    </row>
    <row r="43" spans="17:21" x14ac:dyDescent="0.3">
      <c r="Q43" s="12"/>
      <c r="U43" s="13"/>
    </row>
    <row r="44" spans="17:21" ht="15" customHeight="1" thickBot="1" x14ac:dyDescent="0.35">
      <c r="Q44" s="14"/>
      <c r="R44" s="15"/>
      <c r="S44" s="15"/>
      <c r="T44" s="15"/>
      <c r="U44" s="16"/>
    </row>
  </sheetData>
  <mergeCells count="12">
    <mergeCell ref="Q23:U23"/>
    <mergeCell ref="Q3:U4"/>
    <mergeCell ref="Q5:U6"/>
    <mergeCell ref="R8:U8"/>
    <mergeCell ref="R9:U9"/>
    <mergeCell ref="R10:U10"/>
    <mergeCell ref="R11:U11"/>
    <mergeCell ref="R12:U12"/>
    <mergeCell ref="R13:U14"/>
    <mergeCell ref="Q14:Q15"/>
    <mergeCell ref="R16:U17"/>
    <mergeCell ref="R19:U20"/>
  </mergeCells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1a8a3c-f5b4-4f00-b3e9-1be205c82642">
      <Terms xmlns="http://schemas.microsoft.com/office/infopath/2007/PartnerControls"/>
    </lcf76f155ced4ddcb4097134ff3c332f>
    <TaxCatchAll xmlns="fa5d16ef-25ee-4f45-8ae9-079632e3db26" xsi:nil="true"/>
    <MigrationWizId xmlns="0b1a8a3c-f5b4-4f00-b3e9-1be205c82642" xsi:nil="true"/>
    <lcf76f155ced4ddcb4097134ff3c332f0 xmlns="0b1a8a3c-f5b4-4f00-b3e9-1be205c82642" xsi:nil="true"/>
    <lcf76f155ced4ddcb4097134ff3c332f1 xmlns="0b1a8a3c-f5b4-4f00-b3e9-1be205c82642" xsi:nil="true"/>
    <MigrationWizIdPermissions xmlns="0b1a8a3c-f5b4-4f00-b3e9-1be205c82642" xsi:nil="true"/>
    <MigrationWizIdVersion xmlns="0b1a8a3c-f5b4-4f00-b3e9-1be205c826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D759F537DE440B4F1CEEADBA744EA" ma:contentTypeVersion="20" ma:contentTypeDescription="Crear nuevo documento." ma:contentTypeScope="" ma:versionID="4074d96455243a49a3ad5cef54dfb38e">
  <xsd:schema xmlns:xsd="http://www.w3.org/2001/XMLSchema" xmlns:xs="http://www.w3.org/2001/XMLSchema" xmlns:p="http://schemas.microsoft.com/office/2006/metadata/properties" xmlns:ns2="0b1a8a3c-f5b4-4f00-b3e9-1be205c82642" xmlns:ns3="fa5d16ef-25ee-4f45-8ae9-079632e3db26" targetNamespace="http://schemas.microsoft.com/office/2006/metadata/properties" ma:root="true" ma:fieldsID="e83fec4e4d4683a9c462a5d73f0b08c3" ns2:_="" ns3:_="">
    <xsd:import namespace="0b1a8a3c-f5b4-4f00-b3e9-1be205c82642"/>
    <xsd:import namespace="fa5d16ef-25ee-4f45-8ae9-079632e3db26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1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a8a3c-f5b4-4f00-b3e9-1be205c8264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Etiquetas de imagen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17" nillable="true" ma:displayName="Etiquetas de imagen_0" ma:hidden="true" ma:internalName="lcf76f155ced4ddcb4097134ff3c332f1" ma:readOnly="fals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7c8f7988-e7e4-47d9-940c-be1bb0ad82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d16ef-25ee-4f45-8ae9-079632e3db2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fb0414-5a5f-4a7c-a532-ca94b3f11f59}" ma:internalName="TaxCatchAll" ma:showField="CatchAllData" ma:web="fa5d16ef-25ee-4f45-8ae9-079632e3db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8204C-E0D3-4A3B-AC4F-AB3E9CD6034F}">
  <ds:schemaRefs>
    <ds:schemaRef ds:uri="http://schemas.microsoft.com/office/2006/metadata/properties"/>
    <ds:schemaRef ds:uri="http://schemas.microsoft.com/office/infopath/2007/PartnerControls"/>
    <ds:schemaRef ds:uri="0b1a8a3c-f5b4-4f00-b3e9-1be205c82642"/>
    <ds:schemaRef ds:uri="fa5d16ef-25ee-4f45-8ae9-079632e3db26"/>
  </ds:schemaRefs>
</ds:datastoreItem>
</file>

<file path=customXml/itemProps2.xml><?xml version="1.0" encoding="utf-8"?>
<ds:datastoreItem xmlns:ds="http://schemas.openxmlformats.org/officeDocument/2006/customXml" ds:itemID="{F7304A1D-6902-4354-8BA3-CB4CFB31E0CE}"/>
</file>

<file path=customXml/itemProps3.xml><?xml version="1.0" encoding="utf-8"?>
<ds:datastoreItem xmlns:ds="http://schemas.openxmlformats.org/officeDocument/2006/customXml" ds:itemID="{4D4F798F-10B7-4A0B-A7BC-D4BE6F9293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Resultados de las pruebas</vt:lpstr>
      <vt:lpstr>2. Curva PQ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Felipe Fernández Gutiérrez</dc:creator>
  <cp:keywords/>
  <dc:description/>
  <cp:lastModifiedBy>Palmo Giacomozzi</cp:lastModifiedBy>
  <cp:revision/>
  <dcterms:created xsi:type="dcterms:W3CDTF">2017-01-17T17:17:17Z</dcterms:created>
  <dcterms:modified xsi:type="dcterms:W3CDTF">2024-10-07T11:43:48Z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0x0101002B5D759F537DE440B4F1CEEADBA744EA</vt:lpwstr>
  </property>
  <property fmtid="{D5CDD505-2E9C-101B-9397-08002B2CF9AE}" pid="3" name="MediaServiceImageTags">
    <vt:lpwstr/>
  </property>
</Properties>
</file>