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Z:\Ley MPC\0 - Documentos de Cobro\Envios DIPRES\2024\2410\"/>
    </mc:Choice>
  </mc:AlternateContent>
  <xr:revisionPtr revIDLastSave="0" documentId="13_ncr:1_{3AFFAE5C-4CA0-4153-9E11-60C405BB3A91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Resumen_Hacienda" sheetId="6" r:id="rId1"/>
    <sheet name="Saldos_BCF" sheetId="8" r:id="rId2"/>
    <sheet name="Excesos_Saldos" sheetId="7" r:id="rId3"/>
    <sheet name="Diferencias_Facturacion" sheetId="13" r:id="rId4"/>
    <sheet name="Saldos_BCF_SSMM" sheetId="11" r:id="rId5"/>
    <sheet name="Excesos_Saldos_SSMM" sheetId="12" r:id="rId6"/>
    <sheet name="Diferencias Fact SSMM" sheetId="14" r:id="rId7"/>
    <sheet name="Tablas" sheetId="3" r:id="rId8"/>
  </sheet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" i="6" l="1"/>
  <c r="AG2" i="6"/>
  <c r="W2" i="6" l="1"/>
  <c r="V2" i="6"/>
  <c r="G2" i="6"/>
  <c r="H2" i="6"/>
  <c r="P1955" i="3" l="1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54" i="3" l="1"/>
  <c r="P1953" i="3"/>
  <c r="P1952" i="3"/>
  <c r="P1951" i="3"/>
  <c r="P1950" i="3"/>
  <c r="P1949" i="3"/>
  <c r="P1948" i="3"/>
  <c r="P1947" i="3"/>
  <c r="P1946" i="3"/>
  <c r="P1945" i="3"/>
  <c r="P1944" i="3"/>
  <c r="P1943" i="3"/>
  <c r="P1942" i="3"/>
  <c r="P1941" i="3"/>
  <c r="P1940" i="3"/>
  <c r="P1939" i="3"/>
  <c r="P1938" i="3"/>
  <c r="P1937" i="3"/>
  <c r="P1936" i="3"/>
  <c r="P1935" i="3"/>
  <c r="P1934" i="3"/>
  <c r="P1933" i="3"/>
  <c r="P1932" i="3"/>
  <c r="P1931" i="3"/>
  <c r="P1930" i="3"/>
  <c r="P1929" i="3"/>
  <c r="P1928" i="3"/>
  <c r="P1927" i="3"/>
  <c r="P1926" i="3"/>
  <c r="P1925" i="3"/>
  <c r="P1924" i="3"/>
  <c r="P1923" i="3"/>
  <c r="P1922" i="3"/>
  <c r="P1921" i="3"/>
  <c r="P1920" i="3"/>
  <c r="P1919" i="3"/>
  <c r="P1918" i="3"/>
  <c r="P1917" i="3"/>
  <c r="P1916" i="3"/>
  <c r="P1915" i="3"/>
  <c r="P1914" i="3"/>
  <c r="P1913" i="3"/>
  <c r="P1912" i="3"/>
  <c r="P1911" i="3"/>
  <c r="P1910" i="3"/>
  <c r="P1909" i="3"/>
  <c r="P1908" i="3"/>
  <c r="P1907" i="3"/>
  <c r="P1906" i="3"/>
  <c r="P1905" i="3"/>
  <c r="P1904" i="3"/>
  <c r="P1903" i="3"/>
  <c r="P1902" i="3"/>
  <c r="P1901" i="3"/>
  <c r="P1900" i="3"/>
  <c r="P1899" i="3"/>
  <c r="P1898" i="3"/>
  <c r="P1897" i="3"/>
  <c r="P1896" i="3"/>
  <c r="P1895" i="3"/>
  <c r="P1894" i="3"/>
  <c r="P1893" i="3"/>
  <c r="P1892" i="3"/>
  <c r="P1891" i="3"/>
  <c r="P1890" i="3"/>
  <c r="P1889" i="3"/>
  <c r="P1888" i="3"/>
  <c r="P1887" i="3"/>
  <c r="P1886" i="3"/>
  <c r="P1885" i="3"/>
  <c r="P1884" i="3"/>
  <c r="P1883" i="3"/>
  <c r="P1882" i="3"/>
  <c r="P1881" i="3"/>
  <c r="P1880" i="3"/>
  <c r="P1879" i="3"/>
  <c r="P1878" i="3"/>
  <c r="P1877" i="3"/>
  <c r="P1876" i="3"/>
  <c r="P1875" i="3"/>
  <c r="P1874" i="3"/>
  <c r="P1873" i="3"/>
  <c r="P1872" i="3"/>
  <c r="P1871" i="3"/>
  <c r="P1870" i="3"/>
  <c r="P1869" i="3"/>
  <c r="P1868" i="3"/>
  <c r="P1867" i="3"/>
  <c r="P1866" i="3"/>
  <c r="P1865" i="3"/>
  <c r="P1864" i="3"/>
  <c r="P1863" i="3"/>
  <c r="P1862" i="3"/>
  <c r="P1861" i="3"/>
  <c r="P1860" i="3"/>
  <c r="P1859" i="3"/>
  <c r="P1858" i="3"/>
  <c r="P1857" i="3"/>
  <c r="P1856" i="3"/>
  <c r="P1855" i="3"/>
  <c r="P1854" i="3"/>
  <c r="P1853" i="3"/>
  <c r="P1852" i="3"/>
  <c r="P1851" i="3"/>
  <c r="P1850" i="3"/>
  <c r="P1849" i="3"/>
  <c r="P1848" i="3"/>
  <c r="P1847" i="3"/>
  <c r="P1846" i="3"/>
  <c r="P1845" i="3"/>
  <c r="P1844" i="3"/>
  <c r="P1843" i="3"/>
  <c r="P1842" i="3"/>
  <c r="P1841" i="3"/>
  <c r="P1840" i="3"/>
  <c r="P1839" i="3"/>
  <c r="P1838" i="3"/>
  <c r="P1837" i="3"/>
  <c r="P1836" i="3"/>
  <c r="P1835" i="3"/>
  <c r="P1834" i="3"/>
  <c r="P1833" i="3"/>
  <c r="P1832" i="3"/>
  <c r="P1831" i="3"/>
  <c r="P1830" i="3"/>
  <c r="P1829" i="3"/>
  <c r="P1828" i="3"/>
  <c r="P1827" i="3"/>
  <c r="P1826" i="3"/>
  <c r="P1825" i="3"/>
  <c r="P1824" i="3"/>
  <c r="P1823" i="3"/>
  <c r="P1822" i="3"/>
  <c r="P1821" i="3"/>
  <c r="P1820" i="3"/>
  <c r="P1819" i="3"/>
  <c r="P1818" i="3"/>
  <c r="P1817" i="3"/>
  <c r="P1816" i="3"/>
  <c r="P1815" i="3"/>
  <c r="P1814" i="3"/>
  <c r="P1813" i="3"/>
  <c r="P1812" i="3"/>
  <c r="P1811" i="3"/>
  <c r="P1810" i="3"/>
  <c r="P1809" i="3"/>
  <c r="P1808" i="3"/>
  <c r="P1807" i="3"/>
  <c r="P1806" i="3"/>
  <c r="P1805" i="3"/>
  <c r="P1804" i="3"/>
  <c r="P1803" i="3"/>
  <c r="P1802" i="3"/>
  <c r="P1801" i="3"/>
  <c r="P1800" i="3"/>
  <c r="P1799" i="3"/>
  <c r="P1798" i="3"/>
  <c r="P1797" i="3"/>
  <c r="P1796" i="3"/>
  <c r="P1795" i="3"/>
  <c r="P1794" i="3"/>
  <c r="P1793" i="3"/>
  <c r="P1792" i="3"/>
  <c r="P1791" i="3"/>
  <c r="P1790" i="3"/>
  <c r="P1789" i="3"/>
  <c r="P1788" i="3"/>
  <c r="P1787" i="3"/>
  <c r="P1786" i="3"/>
  <c r="P1785" i="3"/>
  <c r="P1784" i="3"/>
  <c r="P1783" i="3"/>
  <c r="P1782" i="3"/>
  <c r="P1781" i="3"/>
  <c r="P1780" i="3"/>
  <c r="P1779" i="3"/>
  <c r="P1778" i="3"/>
  <c r="P1777" i="3"/>
  <c r="P1776" i="3"/>
  <c r="P1775" i="3"/>
  <c r="P1774" i="3"/>
  <c r="P1773" i="3"/>
  <c r="P1772" i="3"/>
  <c r="P1771" i="3"/>
  <c r="P1770" i="3"/>
  <c r="P1769" i="3"/>
  <c r="P1768" i="3"/>
  <c r="P1767" i="3"/>
  <c r="P1766" i="3"/>
  <c r="P1765" i="3"/>
  <c r="P1764" i="3"/>
  <c r="P1763" i="3"/>
  <c r="P1762" i="3"/>
  <c r="P1761" i="3"/>
  <c r="P1760" i="3"/>
  <c r="P1759" i="3"/>
  <c r="P1758" i="3"/>
  <c r="P1757" i="3"/>
  <c r="P1756" i="3"/>
  <c r="P1755" i="3"/>
  <c r="P1754" i="3"/>
  <c r="P1753" i="3"/>
  <c r="P1752" i="3"/>
  <c r="P1751" i="3"/>
  <c r="P1750" i="3"/>
  <c r="P1749" i="3"/>
  <c r="P1748" i="3"/>
  <c r="P1747" i="3"/>
  <c r="P1746" i="3"/>
  <c r="P1745" i="3"/>
  <c r="P1744" i="3"/>
  <c r="P1743" i="3"/>
  <c r="P1742" i="3"/>
  <c r="P1741" i="3"/>
  <c r="P1740" i="3"/>
  <c r="P1739" i="3"/>
  <c r="P1738" i="3"/>
  <c r="P1737" i="3"/>
  <c r="P1736" i="3"/>
  <c r="P1735" i="3"/>
  <c r="P1734" i="3"/>
  <c r="P1733" i="3"/>
  <c r="P1732" i="3"/>
  <c r="P1731" i="3"/>
  <c r="P1730" i="3"/>
  <c r="P1729" i="3"/>
  <c r="P1728" i="3"/>
  <c r="P1727" i="3"/>
  <c r="P1726" i="3"/>
  <c r="P1725" i="3"/>
  <c r="P1724" i="3"/>
  <c r="P1723" i="3"/>
  <c r="P1722" i="3"/>
  <c r="P1721" i="3"/>
  <c r="P1720" i="3"/>
  <c r="P1719" i="3"/>
  <c r="P1718" i="3"/>
  <c r="P1717" i="3"/>
  <c r="P1716" i="3"/>
  <c r="P1715" i="3"/>
  <c r="P1714" i="3"/>
  <c r="P1713" i="3"/>
  <c r="P1712" i="3"/>
  <c r="P1711" i="3"/>
  <c r="P1710" i="3"/>
  <c r="P1709" i="3"/>
  <c r="P1708" i="3"/>
  <c r="P1707" i="3"/>
  <c r="P1706" i="3"/>
  <c r="P1705" i="3"/>
  <c r="P1704" i="3"/>
  <c r="P1703" i="3"/>
  <c r="P1702" i="3"/>
  <c r="P1701" i="3"/>
  <c r="P1700" i="3"/>
  <c r="P1699" i="3"/>
  <c r="P1698" i="3"/>
  <c r="P1697" i="3"/>
  <c r="P1696" i="3"/>
  <c r="P1695" i="3"/>
  <c r="P1694" i="3"/>
  <c r="P1693" i="3"/>
  <c r="P1692" i="3"/>
  <c r="P1691" i="3"/>
  <c r="P1690" i="3"/>
  <c r="P1689" i="3"/>
  <c r="P1688" i="3"/>
  <c r="P1687" i="3"/>
  <c r="P1686" i="3"/>
  <c r="P1685" i="3"/>
  <c r="P1684" i="3"/>
  <c r="P1683" i="3"/>
  <c r="P1682" i="3"/>
  <c r="P1681" i="3"/>
  <c r="P1680" i="3"/>
  <c r="P1679" i="3"/>
  <c r="P1678" i="3"/>
  <c r="P1677" i="3"/>
  <c r="P1676" i="3"/>
  <c r="P1675" i="3"/>
  <c r="P1674" i="3"/>
  <c r="P1673" i="3"/>
  <c r="P1672" i="3"/>
  <c r="P1671" i="3"/>
  <c r="P1670" i="3"/>
  <c r="P1669" i="3"/>
  <c r="P1668" i="3"/>
  <c r="P1667" i="3"/>
  <c r="P1666" i="3"/>
  <c r="P1665" i="3"/>
  <c r="P1664" i="3"/>
  <c r="P1663" i="3"/>
  <c r="P1662" i="3"/>
  <c r="P1661" i="3"/>
  <c r="P1660" i="3"/>
  <c r="P1659" i="3"/>
  <c r="P1658" i="3"/>
  <c r="P1657" i="3"/>
  <c r="P1656" i="3"/>
  <c r="P1655" i="3"/>
  <c r="P1654" i="3"/>
  <c r="P1653" i="3"/>
  <c r="P1652" i="3"/>
  <c r="P1651" i="3"/>
  <c r="P1650" i="3"/>
  <c r="P1649" i="3"/>
  <c r="P1648" i="3"/>
  <c r="P1647" i="3"/>
  <c r="P1646" i="3"/>
  <c r="P1645" i="3"/>
  <c r="P1644" i="3"/>
  <c r="P1643" i="3"/>
  <c r="P1642" i="3"/>
  <c r="P1641" i="3"/>
  <c r="P1640" i="3"/>
  <c r="P1639" i="3"/>
  <c r="P1638" i="3"/>
  <c r="P1637" i="3"/>
  <c r="P1636" i="3"/>
  <c r="P1635" i="3"/>
  <c r="P1634" i="3"/>
  <c r="P1633" i="3"/>
  <c r="P1632" i="3"/>
  <c r="P1631" i="3"/>
  <c r="P1630" i="3"/>
  <c r="P1629" i="3"/>
  <c r="P1628" i="3"/>
  <c r="P1627" i="3"/>
  <c r="P1626" i="3"/>
  <c r="P1625" i="3"/>
  <c r="P1624" i="3"/>
  <c r="P1623" i="3"/>
  <c r="P1622" i="3"/>
  <c r="P1621" i="3"/>
  <c r="P1620" i="3"/>
  <c r="P1619" i="3"/>
  <c r="P1618" i="3"/>
  <c r="P1617" i="3"/>
  <c r="P1616" i="3"/>
  <c r="P1615" i="3"/>
  <c r="P1614" i="3"/>
  <c r="P1613" i="3"/>
  <c r="P1612" i="3"/>
  <c r="P1611" i="3"/>
  <c r="P1610" i="3"/>
  <c r="P1609" i="3"/>
  <c r="P1608" i="3"/>
  <c r="P1607" i="3"/>
  <c r="P1606" i="3"/>
  <c r="P1605" i="3"/>
  <c r="P1604" i="3"/>
  <c r="P1603" i="3"/>
  <c r="P1602" i="3"/>
  <c r="P1601" i="3"/>
  <c r="P1600" i="3"/>
  <c r="P1599" i="3"/>
  <c r="P1598" i="3"/>
  <c r="P1597" i="3"/>
  <c r="P1596" i="3"/>
  <c r="P1595" i="3"/>
  <c r="P1594" i="3"/>
  <c r="P1593" i="3"/>
  <c r="P1592" i="3"/>
  <c r="P1591" i="3"/>
  <c r="P1590" i="3"/>
  <c r="P1589" i="3"/>
  <c r="P1588" i="3"/>
  <c r="P1587" i="3"/>
  <c r="P1586" i="3"/>
  <c r="P1585" i="3"/>
  <c r="P1584" i="3"/>
  <c r="P1583" i="3"/>
  <c r="P1582" i="3"/>
  <c r="P1581" i="3"/>
  <c r="P1580" i="3"/>
  <c r="P1579" i="3"/>
  <c r="P1578" i="3"/>
  <c r="P1577" i="3"/>
  <c r="P1576" i="3"/>
  <c r="P1575" i="3"/>
  <c r="P1574" i="3"/>
  <c r="P1573" i="3"/>
  <c r="P1572" i="3"/>
  <c r="P1571" i="3"/>
  <c r="P1570" i="3"/>
  <c r="P1569" i="3"/>
  <c r="P1568" i="3"/>
  <c r="P1567" i="3"/>
  <c r="P1566" i="3"/>
  <c r="P1565" i="3"/>
  <c r="P1564" i="3"/>
  <c r="P1563" i="3"/>
  <c r="P1562" i="3"/>
  <c r="P1561" i="3"/>
  <c r="P1560" i="3"/>
  <c r="P1559" i="3"/>
  <c r="P1558" i="3"/>
  <c r="P1557" i="3"/>
  <c r="P1556" i="3"/>
  <c r="P1555" i="3"/>
  <c r="P1554" i="3"/>
  <c r="P1553" i="3"/>
  <c r="P1552" i="3"/>
  <c r="P1551" i="3"/>
  <c r="P1550" i="3"/>
  <c r="P1549" i="3"/>
  <c r="P1548" i="3"/>
  <c r="P1547" i="3"/>
  <c r="P1546" i="3"/>
  <c r="P1545" i="3"/>
  <c r="P1544" i="3"/>
  <c r="P1543" i="3"/>
  <c r="P1542" i="3"/>
  <c r="P1541" i="3"/>
  <c r="P1540" i="3"/>
  <c r="P1539" i="3"/>
  <c r="P1538" i="3"/>
  <c r="P1537" i="3"/>
  <c r="P1536" i="3"/>
  <c r="P1535" i="3"/>
  <c r="P1534" i="3"/>
  <c r="P1533" i="3"/>
  <c r="P1532" i="3"/>
  <c r="P1531" i="3"/>
  <c r="P1530" i="3"/>
  <c r="P1529" i="3"/>
  <c r="P1528" i="3"/>
  <c r="P1527" i="3"/>
  <c r="P1526" i="3"/>
  <c r="P1525" i="3"/>
  <c r="P1524" i="3"/>
  <c r="P1523" i="3"/>
  <c r="P1522" i="3"/>
  <c r="P1521" i="3"/>
  <c r="P1520" i="3"/>
  <c r="P1519" i="3"/>
  <c r="P1518" i="3"/>
  <c r="P1517" i="3"/>
  <c r="P1516" i="3"/>
  <c r="P1515" i="3"/>
  <c r="P1514" i="3"/>
  <c r="P1513" i="3"/>
  <c r="P1512" i="3"/>
  <c r="P1511" i="3"/>
  <c r="P1510" i="3"/>
  <c r="P1509" i="3"/>
  <c r="P1508" i="3"/>
  <c r="P1507" i="3"/>
  <c r="P1506" i="3"/>
  <c r="P1505" i="3"/>
  <c r="P1504" i="3"/>
  <c r="P1503" i="3"/>
  <c r="P1502" i="3"/>
  <c r="P1501" i="3"/>
  <c r="P1500" i="3"/>
  <c r="P1499" i="3"/>
  <c r="P1498" i="3"/>
  <c r="P1497" i="3"/>
  <c r="P1496" i="3"/>
  <c r="P1495" i="3"/>
  <c r="P1494" i="3"/>
  <c r="P1493" i="3"/>
  <c r="P1492" i="3"/>
  <c r="P1491" i="3"/>
  <c r="P1490" i="3"/>
  <c r="P1489" i="3"/>
  <c r="P1488" i="3"/>
  <c r="P1487" i="3"/>
  <c r="P1486" i="3"/>
  <c r="P1485" i="3"/>
  <c r="P1484" i="3"/>
  <c r="P1483" i="3"/>
  <c r="P1482" i="3"/>
  <c r="P1481" i="3"/>
  <c r="P1480" i="3"/>
  <c r="P1479" i="3"/>
  <c r="P1478" i="3"/>
  <c r="P1477" i="3"/>
  <c r="P1476" i="3"/>
  <c r="P1475" i="3"/>
  <c r="P1474" i="3"/>
  <c r="P1473" i="3"/>
  <c r="P1472" i="3"/>
  <c r="P1471" i="3"/>
  <c r="P1470" i="3"/>
  <c r="P1469" i="3"/>
  <c r="P1468" i="3"/>
  <c r="P1467" i="3"/>
  <c r="P1466" i="3"/>
  <c r="P1465" i="3"/>
  <c r="P1464" i="3"/>
  <c r="P1463" i="3"/>
  <c r="P1462" i="3"/>
  <c r="P1461" i="3"/>
  <c r="P1460" i="3"/>
  <c r="P1459" i="3"/>
  <c r="P1458" i="3"/>
  <c r="P1457" i="3"/>
  <c r="P1456" i="3"/>
  <c r="P1455" i="3"/>
  <c r="P1454" i="3"/>
  <c r="P1453" i="3"/>
  <c r="P1452" i="3"/>
  <c r="P1451" i="3"/>
  <c r="P1450" i="3"/>
  <c r="P1449" i="3"/>
  <c r="P1448" i="3"/>
  <c r="P1447" i="3"/>
  <c r="P1446" i="3"/>
  <c r="P1445" i="3"/>
  <c r="P1444" i="3"/>
  <c r="P1443" i="3"/>
  <c r="P1442" i="3"/>
  <c r="P1441" i="3"/>
  <c r="P1440" i="3"/>
  <c r="P1439" i="3"/>
  <c r="P1438" i="3"/>
  <c r="P1437" i="3"/>
  <c r="P1436" i="3"/>
  <c r="P1435" i="3"/>
  <c r="P1434" i="3"/>
  <c r="P1433" i="3"/>
  <c r="P1432" i="3"/>
  <c r="P1431" i="3"/>
  <c r="P1430" i="3"/>
  <c r="P1429" i="3"/>
  <c r="P1428" i="3"/>
  <c r="P1427" i="3"/>
  <c r="P1426" i="3"/>
  <c r="P1425" i="3"/>
  <c r="P1424" i="3"/>
  <c r="P1423" i="3"/>
  <c r="P1422" i="3"/>
  <c r="P1421" i="3"/>
  <c r="P1420" i="3"/>
  <c r="P1419" i="3"/>
  <c r="P1418" i="3"/>
  <c r="P1417" i="3"/>
  <c r="P1416" i="3"/>
  <c r="P1415" i="3"/>
  <c r="P1414" i="3"/>
  <c r="P1413" i="3"/>
  <c r="P1412" i="3"/>
  <c r="P1411" i="3"/>
  <c r="P1410" i="3"/>
  <c r="P1409" i="3"/>
  <c r="P1408" i="3"/>
  <c r="P1407" i="3"/>
  <c r="P1406" i="3"/>
  <c r="P1405" i="3"/>
  <c r="P1404" i="3"/>
  <c r="P1403" i="3"/>
  <c r="P1402" i="3"/>
  <c r="P1401" i="3"/>
  <c r="P1400" i="3"/>
  <c r="P1399" i="3"/>
  <c r="P1398" i="3"/>
  <c r="P1397" i="3"/>
  <c r="P1396" i="3"/>
  <c r="P1395" i="3"/>
  <c r="P1394" i="3"/>
  <c r="P1393" i="3"/>
  <c r="P1392" i="3"/>
  <c r="P1391" i="3"/>
  <c r="P1390" i="3"/>
  <c r="P1389" i="3"/>
  <c r="P1388" i="3"/>
  <c r="P1387" i="3"/>
  <c r="P1386" i="3"/>
  <c r="P1385" i="3"/>
  <c r="P1384" i="3"/>
  <c r="P1383" i="3"/>
  <c r="P1382" i="3"/>
  <c r="P1381" i="3"/>
  <c r="P1380" i="3"/>
  <c r="P1379" i="3"/>
  <c r="P1378" i="3"/>
  <c r="P1377" i="3"/>
  <c r="P1376" i="3"/>
  <c r="P1375" i="3"/>
  <c r="P1374" i="3"/>
  <c r="P1373" i="3"/>
  <c r="P1372" i="3"/>
  <c r="P1371" i="3"/>
  <c r="P1370" i="3"/>
  <c r="P1369" i="3"/>
  <c r="P1368" i="3"/>
  <c r="P1367" i="3"/>
  <c r="P1366" i="3"/>
  <c r="P1365" i="3"/>
  <c r="P1364" i="3"/>
  <c r="P1363" i="3"/>
  <c r="P1362" i="3"/>
  <c r="P1361" i="3"/>
  <c r="P1360" i="3"/>
  <c r="P1359" i="3"/>
  <c r="P1358" i="3"/>
  <c r="P1357" i="3"/>
  <c r="P1356" i="3"/>
  <c r="P1355" i="3"/>
  <c r="P1354" i="3"/>
  <c r="P1353" i="3"/>
  <c r="P1352" i="3"/>
  <c r="P1351" i="3"/>
  <c r="P1350" i="3"/>
  <c r="P1349" i="3"/>
  <c r="P1348" i="3"/>
  <c r="P1347" i="3"/>
  <c r="P1346" i="3"/>
  <c r="P1345" i="3"/>
  <c r="P1344" i="3"/>
  <c r="P1343" i="3"/>
  <c r="P1342" i="3"/>
  <c r="P1341" i="3"/>
  <c r="P1340" i="3"/>
  <c r="P1339" i="3"/>
  <c r="P1338" i="3"/>
  <c r="P1337" i="3"/>
  <c r="P1336" i="3"/>
  <c r="P1335" i="3"/>
  <c r="P1334" i="3"/>
  <c r="P1333" i="3"/>
  <c r="P1332" i="3"/>
  <c r="P1331" i="3"/>
  <c r="P1330" i="3"/>
  <c r="P1329" i="3"/>
  <c r="P1328" i="3"/>
  <c r="P1327" i="3"/>
  <c r="P1326" i="3"/>
  <c r="P1325" i="3"/>
  <c r="P1324" i="3"/>
  <c r="P1323" i="3"/>
  <c r="P1322" i="3"/>
  <c r="P1321" i="3"/>
  <c r="P1320" i="3"/>
  <c r="P1319" i="3"/>
  <c r="P1318" i="3"/>
  <c r="P1317" i="3"/>
  <c r="P1316" i="3"/>
  <c r="P1315" i="3"/>
  <c r="P1314" i="3"/>
  <c r="P1313" i="3"/>
  <c r="P1312" i="3"/>
  <c r="P1311" i="3"/>
  <c r="P1310" i="3"/>
  <c r="P1309" i="3"/>
  <c r="P1308" i="3"/>
  <c r="P1307" i="3"/>
  <c r="P1306" i="3"/>
  <c r="P1305" i="3"/>
  <c r="P1304" i="3"/>
  <c r="P1303" i="3"/>
  <c r="P1302" i="3"/>
  <c r="P1301" i="3"/>
  <c r="P1300" i="3"/>
  <c r="P1299" i="3"/>
  <c r="P1298" i="3"/>
  <c r="P1297" i="3"/>
  <c r="P1296" i="3"/>
  <c r="P1295" i="3"/>
  <c r="P1294" i="3"/>
  <c r="P1293" i="3"/>
  <c r="P1292" i="3"/>
  <c r="P1291" i="3"/>
  <c r="P1290" i="3"/>
  <c r="P1289" i="3"/>
  <c r="P1288" i="3"/>
  <c r="P1287" i="3"/>
  <c r="P1286" i="3"/>
  <c r="P1285" i="3"/>
  <c r="P1284" i="3"/>
  <c r="P1283" i="3"/>
  <c r="P1282" i="3"/>
  <c r="P1281" i="3"/>
  <c r="P1280" i="3"/>
  <c r="P1279" i="3"/>
  <c r="P1278" i="3"/>
  <c r="P1277" i="3"/>
  <c r="P1276" i="3"/>
  <c r="P1275" i="3"/>
  <c r="P1274" i="3"/>
  <c r="P1273" i="3"/>
  <c r="P1272" i="3"/>
  <c r="P1271" i="3"/>
  <c r="P1270" i="3"/>
  <c r="P1269" i="3"/>
  <c r="P1268" i="3"/>
  <c r="P1267" i="3"/>
  <c r="P1266" i="3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</calcChain>
</file>

<file path=xl/sharedStrings.xml><?xml version="1.0" encoding="utf-8"?>
<sst xmlns="http://schemas.openxmlformats.org/spreadsheetml/2006/main" count="18170" uniqueCount="2470">
  <si>
    <t>Razón Social del Suministrador Actual (REUC)</t>
  </si>
  <si>
    <t>Rut del Suministrador Actual</t>
  </si>
  <si>
    <t>Suministrador Adjudicado</t>
  </si>
  <si>
    <t>Distribuidora que se adjudicó el contrato</t>
  </si>
  <si>
    <t>Tipo Cobro</t>
  </si>
  <si>
    <t>Decreto PNP [NNT/YYYY]</t>
  </si>
  <si>
    <t>Codigo_Contrato</t>
  </si>
  <si>
    <t>Distribuidora</t>
  </si>
  <si>
    <t>Exceso de Saldo PEC [USD]</t>
  </si>
  <si>
    <t>Fecha Monto no Remunerado</t>
  </si>
  <si>
    <t>Colbún S.A.</t>
  </si>
  <si>
    <t>96.505.760-9</t>
  </si>
  <si>
    <t>Pelumpén S.A.</t>
  </si>
  <si>
    <t>CEC</t>
  </si>
  <si>
    <t>Cobro Excesos Saldos PEC</t>
  </si>
  <si>
    <t>SIC 2013/03_2_BS2B_BB_CEC_Pelumpén S.A.</t>
  </si>
  <si>
    <t>COLBÚN</t>
  </si>
  <si>
    <t>CGE Distribucion</t>
  </si>
  <si>
    <t>CGED 2006/01_BB1_BB_CGE Distribucion_COLBÚN</t>
  </si>
  <si>
    <t>CGED 2008/01_BS1_BB_CGE Distribucion_COLBÚN</t>
  </si>
  <si>
    <t>CGED 2008/01_BS1_BV_CGE Distribucion_COLBÚN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</si>
  <si>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</si>
  <si>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</si>
  <si>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</si>
  <si>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Chilquinta</t>
  </si>
  <si>
    <t>SIC 2013/03_2_BS2B_BB_Chilquinta_Pelumpén S.A.</t>
  </si>
  <si>
    <t>CHILQUINTA</t>
  </si>
  <si>
    <t>Codiner</t>
  </si>
  <si>
    <t>SIC 2013/03_2_BS2B_BB_Codiner_Pelumpén S.A.</t>
  </si>
  <si>
    <t>CODINER</t>
  </si>
  <si>
    <t>Coelcha</t>
  </si>
  <si>
    <t>SIC 2013/03_2_BS2B_BB_Coelcha_Pelumpén S.A.</t>
  </si>
  <si>
    <t>COELCHA</t>
  </si>
  <si>
    <t>Conafe</t>
  </si>
  <si>
    <t>SIC 2013/03_2 (Enelsa)_BS2B_BB_Conafe_Pelumpén S.A.</t>
  </si>
  <si>
    <t>CONAFE</t>
  </si>
  <si>
    <t>SIC 2013/03_2_BS2B_BB_Conafe_Pelumpén S.A.</t>
  </si>
  <si>
    <t>Coopelan</t>
  </si>
  <si>
    <t>SIC 2013/03_2_BS2B_BB_Coopelan_Pelumpén S.A.</t>
  </si>
  <si>
    <t>COOPELAN</t>
  </si>
  <si>
    <t>Cooprel</t>
  </si>
  <si>
    <t>SIC 2013/03_2_BS2B_BB_Cooprel_Pelumpén S.A.</t>
  </si>
  <si>
    <t>COOPREL</t>
  </si>
  <si>
    <t>Copelec</t>
  </si>
  <si>
    <t>SIC 2013/03_2_BS2B_BB_Copelec_Pelumpén S.A.</t>
  </si>
  <si>
    <t>COPELEC</t>
  </si>
  <si>
    <t>Crell</t>
  </si>
  <si>
    <t>SIC 2013/03_2_BS2B_BB_Crell_Pelumpén S.A.</t>
  </si>
  <si>
    <t>CRELL</t>
  </si>
  <si>
    <t>Pelumpén S.A. (Colbún)</t>
  </si>
  <si>
    <t>Edecsa</t>
  </si>
  <si>
    <t>SIC 2013/03_2_BS2B_BB_Edecsa_Pelumpén S.A. (Colbún)</t>
  </si>
  <si>
    <t>EDECSA</t>
  </si>
  <si>
    <t>Pelumpén S.A. (Polpaico)</t>
  </si>
  <si>
    <t>SIC 2013/03_2_BS2B_BB_Edecsa_Pelumpén S.A. (Polpaico)</t>
  </si>
  <si>
    <t>Enel Distribución</t>
  </si>
  <si>
    <t>CHL 2006/02_BB1_BB_Enel Distribución_COLBÚN</t>
  </si>
  <si>
    <t>EEC</t>
  </si>
  <si>
    <t>CHL 2006/02_BB2_BB_Enel Distribución_COLBÚN</t>
  </si>
  <si>
    <t>CHL 2006/02_BB3_BB_Enel Distribución_COLBÚN</t>
  </si>
  <si>
    <t>SIC 2013/03_2_BS2B_BB_Enel Distribución_Pelumpén S.A.</t>
  </si>
  <si>
    <t>EEPA</t>
  </si>
  <si>
    <t>CHL 2006/02_BB1_BB_EEPA_COLBÚN</t>
  </si>
  <si>
    <t>CHL 2006/02_BB2_BB_EEPA_COLBÚN</t>
  </si>
  <si>
    <t>CHL 2006/02_BB3_BB_EEPA_COLBÚN</t>
  </si>
  <si>
    <t>SIC 2013/03_2_BS2B_BB_EEPA_Pelumpén S.A.</t>
  </si>
  <si>
    <t>Elecda</t>
  </si>
  <si>
    <t>SIC 2013/03_2_BS2B_BB_Elecda_Pelumpén S.A.</t>
  </si>
  <si>
    <t>ELECDA</t>
  </si>
  <si>
    <t>Emelat</t>
  </si>
  <si>
    <t>SIC 2013/03_2_BS2B_BB_Emelat_Pelumpén S.A.</t>
  </si>
  <si>
    <t>EMELAT</t>
  </si>
  <si>
    <t>Emelca</t>
  </si>
  <si>
    <t>SIC 2013/03_2_BS2B_BB_Emelca_Pelumpén S.A.</t>
  </si>
  <si>
    <t>EMELCA</t>
  </si>
  <si>
    <t>Frontel</t>
  </si>
  <si>
    <t>SIC 2013/03_2_BS2B_BB_Frontel_Pelumpén S.A.</t>
  </si>
  <si>
    <t>FRONTEL</t>
  </si>
  <si>
    <t>Litoral</t>
  </si>
  <si>
    <t>SIC 2013/03_2_BS2B_BB_Litoral_Pelumpén S.A.</t>
  </si>
  <si>
    <t>LITORAL</t>
  </si>
  <si>
    <t>Luz Osorno</t>
  </si>
  <si>
    <t>SIC 2013/03_2_BS2B_BB_Luz Osorno_Pelumpén S.A. (Colbún)</t>
  </si>
  <si>
    <t>LUZ OSORNO</t>
  </si>
  <si>
    <t>SIC 2013/03_2_BS2B_BB_Luz Osorno_Pelumpén S.A. (Polpaico)</t>
  </si>
  <si>
    <t>LuzLinares</t>
  </si>
  <si>
    <t>SIC 2013/03_2_BS2B_BB_LuzLinares_Pelumpén S.A.</t>
  </si>
  <si>
    <t>LUZLINARES</t>
  </si>
  <si>
    <t>LuzParral</t>
  </si>
  <si>
    <t>SIC 2013/03_2_BS2B_BB_LuzParral_Pelumpén S.A.</t>
  </si>
  <si>
    <t>LUZPARRAL</t>
  </si>
  <si>
    <t>Mataquito</t>
  </si>
  <si>
    <t>Saesa</t>
  </si>
  <si>
    <t>SIC 2013/03_2_BS2B_BB_Saesa_Pelumpén S.A. (Colbún)</t>
  </si>
  <si>
    <t>SAESA</t>
  </si>
  <si>
    <t>SIC 2013/03_2_BS2B_BB_Saesa_Pelumpén S.A. (Polpaico)</t>
  </si>
  <si>
    <t>Socoepa</t>
  </si>
  <si>
    <t>SIC 2013/03_2_BS2B_BB_Socoepa_Pelumpén S.A.</t>
  </si>
  <si>
    <t>SOCOEPA</t>
  </si>
  <si>
    <t>TIL TIL</t>
  </si>
  <si>
    <t>Enel Generación Chile S.A.</t>
  </si>
  <si>
    <t>91.081.000-6</t>
  </si>
  <si>
    <t>ENDESA</t>
  </si>
  <si>
    <t>SIC 2013/01_BS1_BB_CEC_ENDESA</t>
  </si>
  <si>
    <t>SIC 2013/03_BS1_BB_CEC_ENDESA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</si>
  <si>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</si>
  <si>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</si>
  <si>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</si>
  <si>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</si>
  <si>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</si>
  <si>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</si>
  <si>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</si>
  <si>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</si>
  <si>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</si>
  <si>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</si>
  <si>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</si>
  <si>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</si>
  <si>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</si>
  <si>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</si>
  <si>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</si>
  <si>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</si>
  <si>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</si>
  <si>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</si>
  <si>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</si>
  <si>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2013/01_BS1_BB_CODINER_ENDESA</t>
  </si>
  <si>
    <t>SIC 2013/03_BS1_BB_CODINER_ENDESA</t>
  </si>
  <si>
    <t>SIC 2013/01_BS1_BB_COELCHA_ENDESA</t>
  </si>
  <si>
    <t>SIC 2013/03_BS1_BB_COELCHA_ENDESA</t>
  </si>
  <si>
    <t>Contrato Corto Plazo_Coelcha_ENDESA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</si>
  <si>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</si>
  <si>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</si>
  <si>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</si>
  <si>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</si>
  <si>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SIC 2013/01_BS1_BB_Coopelan_ENDESA</t>
  </si>
  <si>
    <t>SIC 2013/03_BS1_BB_Coopelan_ENDESA</t>
  </si>
  <si>
    <t>SIC 2013/01_BS1_BB_Cooprel_ENDESA</t>
  </si>
  <si>
    <t>SIC 2013/03_BS1_BB_Cooprel_ENDESA</t>
  </si>
  <si>
    <t>SIC 2013/01_BS1_BB_Copelec_ENDESA</t>
  </si>
  <si>
    <t>SIC 2013/01_BS1_BV_Copelec_ENDESA</t>
  </si>
  <si>
    <t>SIC 2013/03_BS1_BB_Copelec_ENDESA</t>
  </si>
  <si>
    <t>SIC 2013/01_BS1_BB_Crell_ENDESA</t>
  </si>
  <si>
    <t>SIC 2013/03_BS1_BB_Crell_ENDESA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</si>
  <si>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</si>
  <si>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</si>
  <si>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</si>
  <si>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</si>
  <si>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</si>
  <si>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</si>
  <si>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</si>
  <si>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</si>
  <si>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</si>
  <si>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</si>
  <si>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</si>
  <si>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</si>
  <si>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</si>
  <si>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</si>
  <si>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</si>
  <si>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</si>
  <si>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2013/01_BS1_BB_Elecda_ENDESA</t>
  </si>
  <si>
    <t>SIC 2013/03_BS1_BB_Elecda_ENDESA</t>
  </si>
  <si>
    <t>SIC 2013/01_BS1_BB_EMELAT_ENDESA</t>
  </si>
  <si>
    <t>SIC 2013/03_BS1_BB_EMELAT_ENDESA</t>
  </si>
  <si>
    <t>CHQ 2008/01_BS1_BB_EMELCA_ENDESA</t>
  </si>
  <si>
    <t>CHQ 2008/01_BS1_BV_EMELCA_ENDESA</t>
  </si>
  <si>
    <t>SIC 2013/01_BS1_BB_EMELCA_ENDESA</t>
  </si>
  <si>
    <t>SIC 2013/03_BS1_BB_EMELCA_ENDESA</t>
  </si>
  <si>
    <t>SIC 2013/01_BS1_BB_FRONTEL_ENDESA</t>
  </si>
  <si>
    <t>SIC 2013/03_BS1_BB_FRONTEL_ENDESA</t>
  </si>
  <si>
    <t>Contrato Corto Plazo_Frontel_ENDESA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</si>
  <si>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</si>
  <si>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</si>
  <si>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</si>
  <si>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</si>
  <si>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</si>
  <si>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</si>
  <si>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</si>
  <si>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</si>
  <si>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2013/01_BS1_BB_LUZ OSORNO_ENDESA</t>
  </si>
  <si>
    <t>SIC 2013/03_BS1_BB_LUZ OSORNO_ENDESA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</si>
  <si>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</si>
  <si>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</si>
  <si>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</si>
  <si>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</si>
  <si>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</si>
  <si>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</si>
  <si>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</si>
  <si>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</si>
  <si>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</si>
  <si>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</si>
  <si>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2013/01_BS1_BB_SAESA_ENDESA</t>
  </si>
  <si>
    <t>SIC 2013/03_BS1_BB_SAESA_ENDESA</t>
  </si>
  <si>
    <t>SIC 2013/01_BS1_BB_SOCOEPA_ENDESA</t>
  </si>
  <si>
    <t>SIC 2013/03_BS1_BB_SOCOEPA_ENDESA</t>
  </si>
  <si>
    <t>Enel Green Power Chile S.A.</t>
  </si>
  <si>
    <t>76.412.562-2</t>
  </si>
  <si>
    <t>PANGUIPULLI</t>
  </si>
  <si>
    <t>SIC 2013/01_BS1_BB_CEC_PANGUIPULLI</t>
  </si>
  <si>
    <t>SIC 2013/01 (Emelectric)_BS1_BB_CGE Distribucion_PANGUIPULLI</t>
  </si>
  <si>
    <t>SIC 2013/01 (Emetal)_BS1_BB_CGE Distribucion_PANGUIPULLI</t>
  </si>
  <si>
    <t>SIC 2013/01_BS1_BB_CGE Distribucion_PANGUIPULLI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</si>
  <si>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</si>
  <si>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</si>
  <si>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</si>
  <si>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</si>
  <si>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PUYEHUE</t>
  </si>
  <si>
    <t>CHQ 2010/01_BS4_BB_Chilquinta_PUYEHUE</t>
  </si>
  <si>
    <t>CHQ 2010/01_BS5_BB_Chilquinta_PUYEHUE</t>
  </si>
  <si>
    <t>SIC 2013/01_BS1_BB_CODINER_PANGUIPULLI</t>
  </si>
  <si>
    <t>SIC 2013/01_BS1_BB_COELCHA_PANGUIPULLI</t>
  </si>
  <si>
    <t>SIC 2013/01 (Enelsa)_BS1_BB_Conafe_PANGUIPULLI</t>
  </si>
  <si>
    <t>SIC 2013/01_BS1_BB_Conafe_PANGUIPULLI</t>
  </si>
  <si>
    <t>SIC 2013/01_BS1_BB_Coopelan_PANGUIPULLI</t>
  </si>
  <si>
    <t>SIC 2013/01_BS1_BB_Cooprel_PANGUIPULLI</t>
  </si>
  <si>
    <t>SIC 2013/01_BS1_BB_Copelec_PANGUIPULLI</t>
  </si>
  <si>
    <t>SIC 2013/01_BS1_BV_Copelec_PANGUIPULLI</t>
  </si>
  <si>
    <t>SIC 2013/01_BS1_BB_Crell_PANGUIPULLI</t>
  </si>
  <si>
    <t>SIC 2013/01_BS1_BB_EDECSA_PANGUIPULLI</t>
  </si>
  <si>
    <t>SIC 2013/01_BS1_BB_Enel Distribución_PANGUIPULLI</t>
  </si>
  <si>
    <t>SIC 2013/01_BS1_BB_EEPA_PANGUIPULLI</t>
  </si>
  <si>
    <t>SIC 2013/01_BS1_BB_Elecda_PANGUIPULLI</t>
  </si>
  <si>
    <t>SIC 2013/01_BS1_BB_EMELAT_PANGUIPULLI</t>
  </si>
  <si>
    <t>SIC 2013/01_BS1_BB_EMELCA_PANGUIPULLI</t>
  </si>
  <si>
    <t>SIC 2013/01_BS1_BB_FRONTEL_PANGUIPULLI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</si>
  <si>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</si>
  <si>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</si>
  <si>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</si>
  <si>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</si>
  <si>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CHQ 2010/01_BS4_BB_Litoral_PUYEHUE</t>
  </si>
  <si>
    <t>CHQ 2010/01_BS5_BB_Litoral_PUYEHUE</t>
  </si>
  <si>
    <t>SIC 2013/01_BS1_BB_LUZ OSORNO_PANGUIPULLI</t>
  </si>
  <si>
    <t>SIC 2013/01_BS1_BB_LuzLinares_PANGUIPULLI</t>
  </si>
  <si>
    <t>SIC 2013/01_BS1_BB_LUZPARRAL_PANGUIPULLI</t>
  </si>
  <si>
    <t>SIC 2013/01_BS1_BB_SAESA_PANGUIPULLI</t>
  </si>
  <si>
    <t>SIC 2013/01_BS1_BB_SOCOEPA_PANGUIPULLI</t>
  </si>
  <si>
    <t>Engie Energía Chile S.A.</t>
  </si>
  <si>
    <t>88.006.900-4</t>
  </si>
  <si>
    <t>E-CL</t>
  </si>
  <si>
    <t>SIC 2013/03_2_BS3_BB_CEC_E-CL</t>
  </si>
  <si>
    <t>SIC 2013/03_2 (emelectric)_BS3_BB_CGE Distribucion_E-CL</t>
  </si>
  <si>
    <t>SIC 2013/03_2 (emetal)_BS3_BB_CGE Distribucion_E-CL</t>
  </si>
  <si>
    <t>SIC 2013/03_2_BS3_BB_CGE Distribucion_E-CL</t>
  </si>
  <si>
    <t>SIC 2013/03_2_BS3_BB_CHILQUINTA_E-CL</t>
  </si>
  <si>
    <t>SIC 2013/03_2_BS3_BB_CODINER_E-CL</t>
  </si>
  <si>
    <t>SIC 2013/03_2_BS3_BB_COELCHA_E-CL</t>
  </si>
  <si>
    <t>SIC 2013/03_2 (enelsa)_BS3_BB_CONAFE_E-CL</t>
  </si>
  <si>
    <t>SIC 2013/03_2_BS3_BB_CONAFE_E-CL</t>
  </si>
  <si>
    <t>SIC 2013/03_2_BS3_BB_COOPELAN_E-CL</t>
  </si>
  <si>
    <t>COOPERSOL</t>
  </si>
  <si>
    <t>Contrato Corto Plazo_COOPERSOL_E-CL</t>
  </si>
  <si>
    <t>Coopersol</t>
  </si>
  <si>
    <t>SIC 2013/03_2_BS3_BB_COOPREL_E-CL</t>
  </si>
  <si>
    <t>SIC 2013/03_2_BS3_BB_COPELEC_E-CL</t>
  </si>
  <si>
    <t>SIC 2013/03_2_BS3_BB_CRELL_E-CL</t>
  </si>
  <si>
    <t>SIC 2013/03_2_BS3_BB_EDECSA_E-CL</t>
  </si>
  <si>
    <t>SIC 2013/03_2_BS3_BB_Enel Distribución_E-CL</t>
  </si>
  <si>
    <t>SIC 2013/03_2_BS3_BB_EEPA_E-CL</t>
  </si>
  <si>
    <t>EMEL-SING 2008/01 (Elecda)_BS1_BB_Elecda_E-CL</t>
  </si>
  <si>
    <t>EMEL-SING 2008/01 (Elecda)_BS1_BV_Elecda_E-CL</t>
  </si>
  <si>
    <t>SIC 2013/03_2_BS3_BB_Elecda_E-CL</t>
  </si>
  <si>
    <t>Eliqsa</t>
  </si>
  <si>
    <t>EMEL-SING 2008/01_BS1_BB_Eliqsa_E-CL</t>
  </si>
  <si>
    <t>EMEL-SING 2008/01_BS1_BV_Eliqsa_E-CL</t>
  </si>
  <si>
    <t>Emelari</t>
  </si>
  <si>
    <t>EMEL-SING 2008/01_BS1_BB_Emelari_E-CL</t>
  </si>
  <si>
    <t>EMEL-SING 2008/01_BS1_BV_Emelari_E-CL</t>
  </si>
  <si>
    <t>SIC 2013/03_2_BS3_BB_EMELAT_E-CL</t>
  </si>
  <si>
    <t>SIC 2013/03_2_BS3_BB_EMELCA_E-CL</t>
  </si>
  <si>
    <t>SIC 2013/03_2_BS3_BB_FRONTEL_E-CL</t>
  </si>
  <si>
    <t>SIC 2013/03_2_BS3_BB_LITORAL_E-CL</t>
  </si>
  <si>
    <t>SIC 2013/03_2_BS3_BB_LUZ OSORNO_E-CL</t>
  </si>
  <si>
    <t>SIC 2013/03_2_BS3_BB_LUZLINARES_E-CL</t>
  </si>
  <si>
    <t>SIC 2013/03_2_BS3_BB_LUZPARRAL_E-CL</t>
  </si>
  <si>
    <t>SIC 2013/03_2_BS3_BB_SAESA_E-CL</t>
  </si>
  <si>
    <t>SIC 2013/03_2_BS3_BB_SOCOEPA_E-CL</t>
  </si>
  <si>
    <t>EMEL-SING 2008/01_BS1_BB_Elecda_E-CL</t>
  </si>
  <si>
    <t>EMEL-SING 2008/01_BS1_BV_Elecda_E-CL</t>
  </si>
  <si>
    <t>Eólica Monte Redondo SpA</t>
  </si>
  <si>
    <t>76.019.239-2</t>
  </si>
  <si>
    <t>M. REDONDO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</si>
  <si>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</si>
  <si>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</si>
  <si>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</si>
  <si>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</si>
  <si>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AES Andes S.A.</t>
  </si>
  <si>
    <t>94.272.000-9</t>
  </si>
  <si>
    <t>AES GENER</t>
  </si>
  <si>
    <t>EMEL-SIC 2006/01-2 (Emelectric)_BB_Sur_BB_CGE Distribucion_AES GENER</t>
  </si>
  <si>
    <t>EMEL-SIC 2006/01-2 (Emetal)_BB_Sur_BB_CGE Distribucion_AES GENER</t>
  </si>
  <si>
    <t>CHQ 2006/01_BB1_BB_Chilquinta_AES GENER</t>
  </si>
  <si>
    <t>CHQ 2008/01_BS1_BB_Chilquinta_AES GENER</t>
  </si>
  <si>
    <t>CHQ 2006/01_BB1_BB_EDECSA_AES GENER</t>
  </si>
  <si>
    <t>CHQ 2008/01_BS1_BB_EDECSA_AES GENER</t>
  </si>
  <si>
    <t>CHL 2006/01_BB2_BB_Enel Distribución_AES GENER</t>
  </si>
  <si>
    <t>CHL 2006/02-2_BB1_BB_Enel Distribución_AES GENER</t>
  </si>
  <si>
    <t>CHL 2006/01_BB2_BB_EEPA_AES GENER</t>
  </si>
  <si>
    <t>CHL 2006/02-2_BB1_BB_EEPA_AES GENER</t>
  </si>
  <si>
    <t>EMEL-SIC 2006/01-2_BB_Norte_BB_Elecda_AES GENER</t>
  </si>
  <si>
    <t>EMEL-SIC 2006/01-2_BB_Norte_BB_Emelat_AES GENER</t>
  </si>
  <si>
    <t>CHQ 2008/01_BS1_BB_EMELCA_AES GENER</t>
  </si>
  <si>
    <t>CHQ 2008/01_BS1_BV_EMELCA_AES GENER</t>
  </si>
  <si>
    <t>CHQ 2006/01_BB1_BB_Litoral_AES GENER</t>
  </si>
  <si>
    <t>CHQ 2008/01_BS1_BB_Litoral_AES GENER</t>
  </si>
  <si>
    <t>CHQ 2006/01_BB1_BB_LuzLinares_AES GENER</t>
  </si>
  <si>
    <t>CHQ 2008/01_BS1_BB_LuzLinares_AES GENER</t>
  </si>
  <si>
    <t>CHQ 2006/01_BB1_BB_LuzParral_AES GENER</t>
  </si>
  <si>
    <t>CHQ 2008/01_BS1_BB_LuzParral_AES GENER</t>
  </si>
  <si>
    <t>Información Distribuidoras</t>
  </si>
  <si>
    <t>Información Suministradores</t>
  </si>
  <si>
    <t>Información Contratos</t>
  </si>
  <si>
    <t>Rut (REUC)</t>
  </si>
  <si>
    <t>ADJUDICATARIA_PNP</t>
  </si>
  <si>
    <t>SUMINISTRADOR ACTUAL</t>
  </si>
  <si>
    <t>RUT (REUC)</t>
  </si>
  <si>
    <t>RAZÓN SOCIAL (REUC)</t>
  </si>
  <si>
    <t>Licitación</t>
  </si>
  <si>
    <t>¿Aplica MPC?</t>
  </si>
  <si>
    <t>ID_Tipo_Cobro</t>
  </si>
  <si>
    <t>Mes</t>
  </si>
  <si>
    <t>Dólar_Mes_Facturación</t>
  </si>
  <si>
    <t>70.287.900-0</t>
  </si>
  <si>
    <t>Abengoa</t>
  </si>
  <si>
    <t>CERRO_DOMINADOR_CSP</t>
  </si>
  <si>
    <t>76.237.256-8</t>
  </si>
  <si>
    <t>Cerro Dominador CSP S.A.</t>
  </si>
  <si>
    <t>CGED 2008/01</t>
  </si>
  <si>
    <t>Cobro Mensual</t>
  </si>
  <si>
    <t>07-2022</t>
  </si>
  <si>
    <t>76.411.321-7</t>
  </si>
  <si>
    <t>ACCIONA</t>
  </si>
  <si>
    <t>ACCIONA_ENERGIA</t>
  </si>
  <si>
    <t>76.437.712-5</t>
  </si>
  <si>
    <t>Acciona Energía Chile Holdings S.A.</t>
  </si>
  <si>
    <t>Reliquidacion: Correccion Cobro</t>
  </si>
  <si>
    <t>08-2022</t>
  </si>
  <si>
    <t>96.813.520-1</t>
  </si>
  <si>
    <t>Aela Generación S.A.</t>
  </si>
  <si>
    <t>AELA_GENERACION</t>
  </si>
  <si>
    <t>76.489.426-K</t>
  </si>
  <si>
    <t>Reliquidacion: Publicacion Decreto</t>
  </si>
  <si>
    <t>09-2022</t>
  </si>
  <si>
    <t>78.397.530-0</t>
  </si>
  <si>
    <t>AES_GENER</t>
  </si>
  <si>
    <t>10-2022</t>
  </si>
  <si>
    <t>80.238.000-3</t>
  </si>
  <si>
    <t>Amunche Solar SpA</t>
  </si>
  <si>
    <t>LUZ_DEL_NORTE</t>
  </si>
  <si>
    <t>76.319.477-9</t>
  </si>
  <si>
    <t>Parque Solar Fotovoltaico Luz del Norte SpA</t>
  </si>
  <si>
    <t>11-2022</t>
  </si>
  <si>
    <t>BESALCO</t>
  </si>
  <si>
    <t>76.249.099-4</t>
  </si>
  <si>
    <t>Besalco Energía Renovable S.A.</t>
  </si>
  <si>
    <t>12-2022</t>
  </si>
  <si>
    <t>81.585.900-6</t>
  </si>
  <si>
    <t>Chungungo S.A.</t>
  </si>
  <si>
    <t>CHUNGUNGO</t>
  </si>
  <si>
    <t>76.414.107-5</t>
  </si>
  <si>
    <t>Parque fotovoltaico Quilapilún</t>
  </si>
  <si>
    <t>SIC 2013/01</t>
  </si>
  <si>
    <t>01-2023</t>
  </si>
  <si>
    <t>74.379.600-4</t>
  </si>
  <si>
    <t>COLBUN</t>
  </si>
  <si>
    <t>02-2023</t>
  </si>
  <si>
    <t>81.388.600-6</t>
  </si>
  <si>
    <t>CONDOR  ENERGÍA (Tchamma)</t>
  </si>
  <si>
    <t>CONDOR_ENERGIA</t>
  </si>
  <si>
    <t>76.580.921-5</t>
  </si>
  <si>
    <t>Cóndor Energía SpA</t>
  </si>
  <si>
    <t>SIC 2013/01_BS1_BV_CGE Distribucion_ENDESA</t>
  </si>
  <si>
    <t>03-2023</t>
  </si>
  <si>
    <t>80.237.700-2</t>
  </si>
  <si>
    <t>CONDOR ENERGÍA (C° Tigre)</t>
  </si>
  <si>
    <t>SIC 2013/01_BS1_BV_CGE Distribucion_PANGUIPULLI</t>
  </si>
  <si>
    <t>05-2023</t>
  </si>
  <si>
    <t>81.106.900-0</t>
  </si>
  <si>
    <t>CONDOR ENERGÍA (Esperanza)</t>
  </si>
  <si>
    <t>SIC 2013/03</t>
  </si>
  <si>
    <t>06-2023</t>
  </si>
  <si>
    <t>96.766.110-4</t>
  </si>
  <si>
    <t>Consorcio Abengoa Chile S.A., Abengoa Solar Chile SpA y Abengoa Solar S.A.</t>
  </si>
  <si>
    <t>RUCATAYO</t>
  </si>
  <si>
    <t>76.030.638-K</t>
  </si>
  <si>
    <t>Empresa Eléctrica Rucatayo S.A.</t>
  </si>
  <si>
    <t>SIC 2013/03_BS1_BV_CGE Distribucion_ENDESA</t>
  </si>
  <si>
    <t>07-2023</t>
  </si>
  <si>
    <t>96.783.910-8</t>
  </si>
  <si>
    <t>ENGIE</t>
  </si>
  <si>
    <t>SIC 2013/03_2_BS1A_BB_CGE Distribucion_Empresa Eléctrica Carén S.A.</t>
  </si>
  <si>
    <t>Empresa Eléctrica Carén S.A.</t>
  </si>
  <si>
    <t>SIC 2013/03_2</t>
  </si>
  <si>
    <t>08-2023</t>
  </si>
  <si>
    <t>Edelaysen S.A.</t>
  </si>
  <si>
    <t>88.272.600-2</t>
  </si>
  <si>
    <t>El Campesino</t>
  </si>
  <si>
    <t>GM_HOLDINGS</t>
  </si>
  <si>
    <t>76.240.103-7</t>
  </si>
  <si>
    <t>GM Holdings S.A.</t>
  </si>
  <si>
    <t>SIC 2013/03_2_BS1A_BB_CGE Distribucion_Empresa Eléctrica ERNC-1 SpA.</t>
  </si>
  <si>
    <t>Empresa Eléctrica ERNC-1 SpA.</t>
  </si>
  <si>
    <t>09-2023</t>
  </si>
  <si>
    <t>Edelmag S.A.</t>
  </si>
  <si>
    <t>88.221.200-9</t>
  </si>
  <si>
    <t>CAREN</t>
  </si>
  <si>
    <t>76.149.809-6</t>
  </si>
  <si>
    <t xml:space="preserve">	Empresa Eléctrica Carén S.A.</t>
  </si>
  <si>
    <t>SIC 2013/03_2_BS1B_BB_CGE Distribucion_Chungungo S.A.</t>
  </si>
  <si>
    <t>10-2023</t>
  </si>
  <si>
    <t>80.313.300-K</t>
  </si>
  <si>
    <t>PV_SALVADOR</t>
  </si>
  <si>
    <t>76.284.682-9</t>
  </si>
  <si>
    <t>PV Salvador S.A.</t>
  </si>
  <si>
    <t>SIC 2013/03_2_BS1B_BB_CGE Distribucion_Empresa Eléctrica Carén S.A.</t>
  </si>
  <si>
    <t>11-2023</t>
  </si>
  <si>
    <t>ENEL_GENERACION</t>
  </si>
  <si>
    <t>SIC 2013/03_2_BS1B_BB_CGE Distribucion_Empresa Eléctrica ERNC-1 SpA.</t>
  </si>
  <si>
    <t>12-2023</t>
  </si>
  <si>
    <t>ENEL GENERACIÓN</t>
  </si>
  <si>
    <t>SIC 2013/03_2_BS1B_BB_CGE Distribucion_Energía Cerro El Morado S.A.</t>
  </si>
  <si>
    <t>Energía Cerro El Morado S.A.</t>
  </si>
  <si>
    <t>01-2024</t>
  </si>
  <si>
    <t>EL_MORADO</t>
  </si>
  <si>
    <t>76.392.147-6</t>
  </si>
  <si>
    <t>SIC 2013/03_2_BS1B_BB_CGE Distribucion_SPV P4 S.A.</t>
  </si>
  <si>
    <t>SPV P4 S.A.</t>
  </si>
  <si>
    <t>02-2024</t>
  </si>
  <si>
    <t>HUEMUL ENERGÍA (Caman)</t>
  </si>
  <si>
    <t>HUEMUL_ENERGIA</t>
  </si>
  <si>
    <t>76.580.849-9</t>
  </si>
  <si>
    <t>Huemul Energía SpA</t>
  </si>
  <si>
    <t>SIC 2013/03_2_BS1C_BB_CGE Distribucion_Empresa Eléctrica Carén S.A.</t>
  </si>
  <si>
    <t>03-2024</t>
  </si>
  <si>
    <t>81.577.400-0</t>
  </si>
  <si>
    <t>HUEMUL ENERGÍA (Ckani)</t>
  </si>
  <si>
    <t>SIC 2013/03_2_BS1C_BB_CGE Distribucion_Empresa Eléctrica ERNC-1 SpA.</t>
  </si>
  <si>
    <t>04-2024</t>
  </si>
  <si>
    <t>96.800.570-7</t>
  </si>
  <si>
    <t>HUEMUL ENERGÍA (Coihue)</t>
  </si>
  <si>
    <t>SIC 2013/03_2_BS2A_BB_CGE Distribucion_San Juan SpA.</t>
  </si>
  <si>
    <t>San Juan SpA.</t>
  </si>
  <si>
    <t>05-2024</t>
  </si>
  <si>
    <t>76.073.164-1</t>
  </si>
  <si>
    <t>Ibereolica Cabo Leones I S.A.</t>
  </si>
  <si>
    <t>CABO_LEONES</t>
  </si>
  <si>
    <t>76.166.466-2</t>
  </si>
  <si>
    <t>Parque Eólico Cabo Leones I S.A.</t>
  </si>
  <si>
    <t>06-2024</t>
  </si>
  <si>
    <t xml:space="preserve">91.344.000-5	</t>
  </si>
  <si>
    <t>IBEREÓLICA CABO LEONES II S.A.</t>
  </si>
  <si>
    <t>CABO_LEONES_II</t>
  </si>
  <si>
    <t>76.202.178-1</t>
  </si>
  <si>
    <t>Ibereólica Cabo Leones II S.A.</t>
  </si>
  <si>
    <t>SIC 2013/03_2_BS2B_BB_CGE Distribucion_Santiago Solar S.A.</t>
  </si>
  <si>
    <t>Santiago Solar S.A.</t>
  </si>
  <si>
    <t>07-2024</t>
  </si>
  <si>
    <t>96.531.500-4</t>
  </si>
  <si>
    <t>IBEREÓLICA CABO LEONES III SpA</t>
  </si>
  <si>
    <t>CABO_LEONES_III</t>
  </si>
  <si>
    <t>76.202.069-6</t>
  </si>
  <si>
    <t>PE Cabo Leones III SpA</t>
  </si>
  <si>
    <t>SIC 2013/03_2_BS2C_BB_CGE Distribucion_San Juan SpA.</t>
  </si>
  <si>
    <t>08-2024</t>
  </si>
  <si>
    <t>96.884.450-4</t>
  </si>
  <si>
    <t>MONTE REDONDO</t>
  </si>
  <si>
    <t>SIC 2013/03_2_BS3_BB_CGE Distribucion_ACCIONA</t>
  </si>
  <si>
    <t>09-2024</t>
  </si>
  <si>
    <t>96.866.680-0</t>
  </si>
  <si>
    <t>MARIA ELENA SOLAR</t>
  </si>
  <si>
    <t>MARIA_ELENA_SOLAR</t>
  </si>
  <si>
    <t>76.102.539-2</t>
  </si>
  <si>
    <t>María Elena Solar S.A.</t>
  </si>
  <si>
    <t>10-2024</t>
  </si>
  <si>
    <t>78.838.690-7</t>
  </si>
  <si>
    <t>NORVIND</t>
  </si>
  <si>
    <t>76.919.070-8</t>
  </si>
  <si>
    <t>Norvind S.A.</t>
  </si>
  <si>
    <t>SIC 2013/03_2_BS3_BB_CGE Distribucion_Empresa Eléctrica Carén S.A.</t>
  </si>
  <si>
    <t>11-2024</t>
  </si>
  <si>
    <t>76.073.162-5</t>
  </si>
  <si>
    <t>OPDENERGY</t>
  </si>
  <si>
    <t>OPDENERGY_GENERACION</t>
  </si>
  <si>
    <t>77.053.873-4</t>
  </si>
  <si>
    <t>OPDENERGY Generación SpA</t>
  </si>
  <si>
    <t>SIC 2013/03_2_BS4_BB_CGE Distribucion_Norvind</t>
  </si>
  <si>
    <t>Norvind</t>
  </si>
  <si>
    <t>12-2024</t>
  </si>
  <si>
    <t>Saesa S.A.</t>
  </si>
  <si>
    <t>EGP_CHILE</t>
  </si>
  <si>
    <t>SIC 2013/03_2_BS4_BB_CGE Distribucion_El Campesino</t>
  </si>
  <si>
    <t>01-2025</t>
  </si>
  <si>
    <t>81.629.800-8</t>
  </si>
  <si>
    <t>PARQUE EÓLICO CABO LEONES I S.A.</t>
  </si>
  <si>
    <t>SIC 2013/03_2_BS4_BB_CGE Distribucion_Abengoa</t>
  </si>
  <si>
    <t>02-2025</t>
  </si>
  <si>
    <t>70.849.500-K</t>
  </si>
  <si>
    <t>SIC 2013/03_2_BS3_BB_CGE Distribucion_San Juan SpA.</t>
  </si>
  <si>
    <t>03-2025</t>
  </si>
  <si>
    <t>2015/02_BS4A_BB_CGE Distribucion_Aela Generación S.A.</t>
  </si>
  <si>
    <t>2015/02</t>
  </si>
  <si>
    <t>04-2025</t>
  </si>
  <si>
    <t>2015/02_BS4B_BB_CGE Distribucion_Aela Generación S.A.</t>
  </si>
  <si>
    <t>05-2025</t>
  </si>
  <si>
    <t>PUELCHE SUR EÓLICA</t>
  </si>
  <si>
    <t>COPIHUE_ENERGIA</t>
  </si>
  <si>
    <t>76.582.515-6</t>
  </si>
  <si>
    <t>Copihue Energía SpA</t>
  </si>
  <si>
    <t>2015/02_BS4C_BB_CGE Distribucion_Aela Generación S.A.</t>
  </si>
  <si>
    <t>06-2025</t>
  </si>
  <si>
    <t>2015/02_BS4A_BB_CGE Distribucion_Consorcio Abengoa Chile S.A., Abengoa Solar Chile SpA y Abengoa Solar S.A.</t>
  </si>
  <si>
    <t>07-2025</t>
  </si>
  <si>
    <t>SAN_JUAN_LAP</t>
  </si>
  <si>
    <t>76.319.883-9</t>
  </si>
  <si>
    <t>San Juan S.A.</t>
  </si>
  <si>
    <t>2015/02_BS4A_BB_CGE Distribucion_Ibereolica Cabo Leones I S.A.</t>
  </si>
  <si>
    <t>08-2025</t>
  </si>
  <si>
    <t>SANTIAGO_SOLAR</t>
  </si>
  <si>
    <t>76.378.017-1</t>
  </si>
  <si>
    <t>2015/02_BS4B_BB_CGE Distribucion_Amunche Solar SpA</t>
  </si>
  <si>
    <t>09-2025</t>
  </si>
  <si>
    <t>SCB II SpA</t>
  </si>
  <si>
    <t>2015/02_BS4B_BB_CGE Distribucion_SCB II SpA</t>
  </si>
  <si>
    <t>10-2025</t>
  </si>
  <si>
    <t>SONNEDIX COX</t>
  </si>
  <si>
    <t>SONNEDIX_COX</t>
  </si>
  <si>
    <t>76.475.504-9</t>
  </si>
  <si>
    <t>Sonnedix Cox Energy Chile SpA</t>
  </si>
  <si>
    <t>2015/02_BS4C_BB_CGE Distribucion_Consorcio Abengoa Chile S.A., Abengoa Solar Chile SpA y Abengoa Solar S.A.</t>
  </si>
  <si>
    <t>11-2025</t>
  </si>
  <si>
    <t>SPVP4</t>
  </si>
  <si>
    <t>76.201.449-1</t>
  </si>
  <si>
    <t>SPV P4 SpA</t>
  </si>
  <si>
    <t>2015/02_BS4C_BB_CGE Distribucion_Ibereolica Cabo Leones I S.A.</t>
  </si>
  <si>
    <t>12-2025</t>
  </si>
  <si>
    <t>WPD DUQUECO (Duqueco)</t>
  </si>
  <si>
    <t>WPD_DUQUECO</t>
  </si>
  <si>
    <t>76.560.824-4</t>
  </si>
  <si>
    <t>WPD Duqueco SpA</t>
  </si>
  <si>
    <t>EMEL-SIC 2006/01-2 (Emelectric)</t>
  </si>
  <si>
    <t>01-2026</t>
  </si>
  <si>
    <t>WPD DUQUECO (Sta Fe)</t>
  </si>
  <si>
    <t>EMEL-SIC 2006/01-2 (Emetal)</t>
  </si>
  <si>
    <t>02-2026</t>
  </si>
  <si>
    <t>WPD MALLECO (Malleco II)</t>
  </si>
  <si>
    <t>WPD_MALLECO</t>
  </si>
  <si>
    <t>76.311.929-7</t>
  </si>
  <si>
    <t>WPD Malleco SpA</t>
  </si>
  <si>
    <t>EMEL-SIC 2006/01-2</t>
  </si>
  <si>
    <t>03-2026</t>
  </si>
  <si>
    <t>WPD MALLECO (Malleco)</t>
  </si>
  <si>
    <t>04-2026</t>
  </si>
  <si>
    <t>WPD NEGRETE</t>
  </si>
  <si>
    <t>WPD_NEGRETE</t>
  </si>
  <si>
    <t>76.311.926-2</t>
  </si>
  <si>
    <t>WPD Negrete SpA</t>
  </si>
  <si>
    <t>05-2026</t>
  </si>
  <si>
    <t>EDELAYSEN</t>
  </si>
  <si>
    <t>Empresa Eléctrica de Aysén S.A.</t>
  </si>
  <si>
    <t>06-2026</t>
  </si>
  <si>
    <t>Sagesa S.A.</t>
  </si>
  <si>
    <t>Sociedad Austral de Electricidad S.A.</t>
  </si>
  <si>
    <t>07-2026</t>
  </si>
  <si>
    <t>Empresa Eléctrica de Magallanes S.A.</t>
  </si>
  <si>
    <t>08-2026</t>
  </si>
  <si>
    <t>09-2026</t>
  </si>
  <si>
    <t>10-2026</t>
  </si>
  <si>
    <t>11-2026</t>
  </si>
  <si>
    <t>12-2026</t>
  </si>
  <si>
    <t>01-2027</t>
  </si>
  <si>
    <t>SIC 2013/01 (Emelectric)</t>
  </si>
  <si>
    <t>02-2027</t>
  </si>
  <si>
    <t>03-2027</t>
  </si>
  <si>
    <t>SIC 2013/01 (Emelectric)_BS1_BV_CGE Distribucion_ENDESA</t>
  </si>
  <si>
    <t>04-2027</t>
  </si>
  <si>
    <t>SIC 2013/01 (Emelectric)_BS1_BV_CGE Distribucion_PANGUIPULLI</t>
  </si>
  <si>
    <t>05-2027</t>
  </si>
  <si>
    <t>SIC 2013/03 (Emelectric)</t>
  </si>
  <si>
    <t>06-2027</t>
  </si>
  <si>
    <t>SIC 2013/03 (Emelectric)_BS1_BV_CGE Distribucion_ENDESA</t>
  </si>
  <si>
    <t>07-2027</t>
  </si>
  <si>
    <t>SIC 2013/03_2 (Emelectric)_BS1A_BB_CGE Distribucion_Empresa Eléctrica Carén S.A.</t>
  </si>
  <si>
    <t>SIC 2013/03_2 (Emelectric)</t>
  </si>
  <si>
    <t>08-2027</t>
  </si>
  <si>
    <t>SIC 2013/03_2 (Emelectric)_BS1A_BB_CGE Distribucion_Empresa Eléctrica ERNC-1 SpA.</t>
  </si>
  <si>
    <t>09-2027</t>
  </si>
  <si>
    <t>SIC 2013/03_2 (Emelectric)_BS1B_BB_CGE Distribucion_Chungungo S.A.</t>
  </si>
  <si>
    <t>10-2027</t>
  </si>
  <si>
    <t>SIC 2013/03_2 (Emelectric)_BS1B_BB_CGE Distribucion_Empresa Eléctrica Carén S.A.</t>
  </si>
  <si>
    <t>11-2027</t>
  </si>
  <si>
    <t>SIC 2013/03_2 (Emelectric)_BS1B_BB_CGE Distribucion_Empresa Eléctrica ERNC-1 SpA.</t>
  </si>
  <si>
    <t>12-2027</t>
  </si>
  <si>
    <t>SIC 2013/03_2 (Emelectric)_BS1B_BB_CGE Distribucion_Energía Cerro El Morado S.A.</t>
  </si>
  <si>
    <t>01-2028</t>
  </si>
  <si>
    <t>SIC 2013/03_2 (Emelectric)_BS1B_BB_CGE Distribucion_SPV P4 S.A.</t>
  </si>
  <si>
    <t>02-2028</t>
  </si>
  <si>
    <t>SIC 2013/03_2 (Emelectric)_BS1C_BB_CGE Distribucion_Empresa Eléctrica Carén S.A.</t>
  </si>
  <si>
    <t>03-2028</t>
  </si>
  <si>
    <t>SIC 2013/03_2 (Emelectric)_BS1C_BB_CGE Distribucion_Empresa Eléctrica ERNC-1 SpA.</t>
  </si>
  <si>
    <t>04-2028</t>
  </si>
  <si>
    <t>SIC 2013/03_2 (Emelectric)_BS2A_BB_CGE Distribucion_San Juan SpA.</t>
  </si>
  <si>
    <t>05-2028</t>
  </si>
  <si>
    <t>06-2028</t>
  </si>
  <si>
    <t>SIC 2013/03_2 (Emelectric)_BS2B_BB_CGE Distribucion_Santiago Solar S.A.</t>
  </si>
  <si>
    <t>07-2028</t>
  </si>
  <si>
    <t>SIC 2013/03_2 (Emelectric)_BS2C_BB_CGE Distribucion_San Juan SpA.</t>
  </si>
  <si>
    <t>08-2028</t>
  </si>
  <si>
    <t>SIC 2013/03_2 (emelectric)_BS3_BB_CGE Distribucion_ACCIONA</t>
  </si>
  <si>
    <t>SIC 2013/03_2 (emelectric)</t>
  </si>
  <si>
    <t>09-2028</t>
  </si>
  <si>
    <t>10-2028</t>
  </si>
  <si>
    <t>SIC 2013/03_2 (emelectric)_BS3_BB_CGE Distribucion_Empresa Eléctrica Carén S.A.</t>
  </si>
  <si>
    <t>11-2028</t>
  </si>
  <si>
    <t>SIC 2013/03_2 (emelectric)_BS3_BB_CGE Distribucion_San Juan SpA.</t>
  </si>
  <si>
    <t>12-2028</t>
  </si>
  <si>
    <t>SIC 2013/03_2 (Emelectric)_BS4_BB_CGE Distribucion_Abengoa</t>
  </si>
  <si>
    <t>01-2029</t>
  </si>
  <si>
    <t>SIC 2013/03_2 (Emelectric)_BS4_BB_CGE Distribucion_El Campesino</t>
  </si>
  <si>
    <t>02-2029</t>
  </si>
  <si>
    <t>SIC 2013/03_2 (Emelectric)_BS4_BB_CGE Distribucion_Norvind</t>
  </si>
  <si>
    <t>03-2029</t>
  </si>
  <si>
    <t>04-2029</t>
  </si>
  <si>
    <t>05-2029</t>
  </si>
  <si>
    <t>06-2029</t>
  </si>
  <si>
    <t>07-2029</t>
  </si>
  <si>
    <t>08-2029</t>
  </si>
  <si>
    <t>09-2029</t>
  </si>
  <si>
    <t>10-2029</t>
  </si>
  <si>
    <t>11-2029</t>
  </si>
  <si>
    <t>12-2029</t>
  </si>
  <si>
    <t>SIC 2013/01 (Emetal)</t>
  </si>
  <si>
    <t>01-2030</t>
  </si>
  <si>
    <t>02-2030</t>
  </si>
  <si>
    <t>SIC 2013/01 (Emetal)_BS1_BV_CGE Distribucion_ENDESA</t>
  </si>
  <si>
    <t>03-2030</t>
  </si>
  <si>
    <t>SIC 2013/01 (Emetal)_BS1_BV_CGE Distribucion_PANGUIPULLI</t>
  </si>
  <si>
    <t>04-2030</t>
  </si>
  <si>
    <t>SIC 2013/03 (Emetal)</t>
  </si>
  <si>
    <t>05-2030</t>
  </si>
  <si>
    <t>SIC 2013/03 (Emetal)_BS1_BV_CGE Distribucion_ENDESA</t>
  </si>
  <si>
    <t>06-2030</t>
  </si>
  <si>
    <t>SIC 2013/03_2 (Emetal)_BS1A_BB_CGE Distribucion_Empresa Eléctrica Carén S.A.</t>
  </si>
  <si>
    <t>SIC 2013/03_2 (Emetal)</t>
  </si>
  <si>
    <t>07-2030</t>
  </si>
  <si>
    <t>SIC 2013/03_2 (Emetal)_BS1A_BB_CGE Distribucion_Empresa Eléctrica ERNC-1 SpA.</t>
  </si>
  <si>
    <t>08-2030</t>
  </si>
  <si>
    <t>SIC 2013/03_2 (Emetal)_BS1B_BB_CGE Distribucion_Chungungo S.A.</t>
  </si>
  <si>
    <t>09-2030</t>
  </si>
  <si>
    <t>SIC 2013/03_2 (Emetal)_BS1B_BB_CGE Distribucion_Empresa Eléctrica Carén S.A.</t>
  </si>
  <si>
    <t>10-2030</t>
  </si>
  <si>
    <t>SIC 2013/03_2 (Emetal)_BS1B_BB_CGE Distribucion_Empresa Eléctrica ERNC-1 SpA.</t>
  </si>
  <si>
    <t>11-2030</t>
  </si>
  <si>
    <t>SIC 2013/03_2 (Emetal)_BS1B_BB_CGE Distribucion_Energía Cerro El Morado S.A.</t>
  </si>
  <si>
    <t>12-2030</t>
  </si>
  <si>
    <t>SIC 2013/03_2 (Emetal)_BS1B_BB_CGE Distribucion_SPV P4 S.A.</t>
  </si>
  <si>
    <t>01-2031</t>
  </si>
  <si>
    <t>SIC 2013/03_2 (Emetal)_BS1C_BB_CGE Distribucion_Empresa Eléctrica Carén S.A.</t>
  </si>
  <si>
    <t>02-2031</t>
  </si>
  <si>
    <t>SIC 2013/03_2 (Emetal)_BS1C_BB_CGE Distribucion_Empresa Eléctrica ERNC-1 SpA.</t>
  </si>
  <si>
    <t>03-2031</t>
  </si>
  <si>
    <t>SIC 2013/03_2 (emetal)_BS2A_BB_CGE Distribucion_San Juan SpA.</t>
  </si>
  <si>
    <t>SIC 2013/03_2 (emetal)</t>
  </si>
  <si>
    <t>04-2031</t>
  </si>
  <si>
    <t>05-2031</t>
  </si>
  <si>
    <t>SIC 2013/03_2 (emetal)_BS2B_BB_CGE Distribucion_Santiago Solar S.A.</t>
  </si>
  <si>
    <t>06-2031</t>
  </si>
  <si>
    <t>SIC 2013/03_2 (emetal)_BS2C_BB_CGE Distribucion_San Juan SpA.</t>
  </si>
  <si>
    <t>07-2031</t>
  </si>
  <si>
    <t>SIC 2013/03_2 (Emetal)_BS4_BB_CGE Distribucion_Abengoa</t>
  </si>
  <si>
    <t>08-2031</t>
  </si>
  <si>
    <t>SIC 2013/03_2 (Emetal)_BS4_BB_CGE Distribucion_El Campesino</t>
  </si>
  <si>
    <t>09-2031</t>
  </si>
  <si>
    <t>SIC 2013/03_2 (Emetal)_BS4_BB_CGE Distribucion_Norvind</t>
  </si>
  <si>
    <t>10-2031</t>
  </si>
  <si>
    <t>SIC 2013/03_2 (emetal)_BS3_BB_CGE Distribucion_ACCIONA</t>
  </si>
  <si>
    <t>11-2031</t>
  </si>
  <si>
    <t>12-2031</t>
  </si>
  <si>
    <t>SIC 2013/03_2 (emetal)_BS3_BB_CGE Distribucion_Empresa Eléctrica Carén S.A.</t>
  </si>
  <si>
    <t>01-2032</t>
  </si>
  <si>
    <t>SIC 2013/03_2 (emetal)_BS3_BB_CGE Distribucion_San Juan SpA.</t>
  </si>
  <si>
    <t>02-2032</t>
  </si>
  <si>
    <t>03-2032</t>
  </si>
  <si>
    <t>04-2032</t>
  </si>
  <si>
    <t>SIC 2013/01_BS1_BV_Conafe_ENDESA</t>
  </si>
  <si>
    <t>05-2032</t>
  </si>
  <si>
    <t>SIC 2013/01_BS1_BV_Conafe_PANGUIPULLI</t>
  </si>
  <si>
    <t>06-2032</t>
  </si>
  <si>
    <t>07-2032</t>
  </si>
  <si>
    <t>SIC 2013/03_BS1_BV_Conafe_ENDESA</t>
  </si>
  <si>
    <t>08-2032</t>
  </si>
  <si>
    <t>SIC 2013/03_2_BS1A_BB_Conafe_Empresa Eléctrica Carén S.A.</t>
  </si>
  <si>
    <t>09-2032</t>
  </si>
  <si>
    <t>SIC 2013/03_2_BS1A_BB_Conafe_Empresa Eléctrica ERNC-1 SpA.</t>
  </si>
  <si>
    <t>10-2032</t>
  </si>
  <si>
    <t>SIC 2013/03_2_BS1B_BB_Conafe_Chungungo S.A.</t>
  </si>
  <si>
    <t>11-2032</t>
  </si>
  <si>
    <t>SIC 2013/03_2_BS1B_BB_Conafe_Empresa Eléctrica Carén S.A.</t>
  </si>
  <si>
    <t>12-2032</t>
  </si>
  <si>
    <t>SIC 2013/03_2_BS1B_BB_Conafe_Empresa Eléctrica ERNC-1 SpA.</t>
  </si>
  <si>
    <t>SIC 2013/03_2_BS1B_BB_Conafe_Energía Cerro El Morado S.A.</t>
  </si>
  <si>
    <t>SIC 2013/03_2_BS1B_BB_Conafe_SPV P4 S.A.</t>
  </si>
  <si>
    <t>SIC 2013/03_2_BS1C_BB_Conafe_Empresa Eléctrica Carén S.A.</t>
  </si>
  <si>
    <t>SIC 2013/03_2_BS1C_BB_Conafe_Empresa Eléctrica ERNC-1 SpA.</t>
  </si>
  <si>
    <t>SIC 2013/03_2_BS2A_BB_Conafe_San Juan SpA.</t>
  </si>
  <si>
    <t>SIC 2013/03_2_BS2B_BB_Conafe_Santiago Solar S.A.</t>
  </si>
  <si>
    <t>SIC 2013/03_2_BS2C_BB_Conafe_San Juan SpA.</t>
  </si>
  <si>
    <t>SIC 2013/03_2_BS4_BB_CONAFE_Abengoa</t>
  </si>
  <si>
    <t>SIC 2013/03_2_BS4_BB_CONAFE_El Campesino</t>
  </si>
  <si>
    <t>SIC 2013/03_2_BS4_BB_CONAFE_Norvind</t>
  </si>
  <si>
    <t>SIC 2013/03_2_BS3_BB_CONAFE_ACCIONA</t>
  </si>
  <si>
    <t>SIC 2013/03_2_BS3_BB_CONAFE_Empresa Eléctrica Carén S.A.</t>
  </si>
  <si>
    <t>SIC 2013/03_2_BS3_BB_CONAFE_San Juan SpA.</t>
  </si>
  <si>
    <t>2015/02_BS4A_BB_Conafe_Aela Generación S.A.</t>
  </si>
  <si>
    <t>2015/02_BS4B_BB_Conafe_Aela Generación S.A.</t>
  </si>
  <si>
    <t>2015/02_BS4C_BB_Conafe_Aela Generación S.A.</t>
  </si>
  <si>
    <t>2015/02_BS4A_BB_Conafe_Consorcio Abengoa Chile S.A., Abengoa Solar Chile SpA y Abengoa Solar S.A.</t>
  </si>
  <si>
    <t>2015/02_BS4A_BB_Conafe_Ibereolica Cabo Leones I S.A.</t>
  </si>
  <si>
    <t>2015/02_BS4B_BB_Conafe_Amunche Solar SpA</t>
  </si>
  <si>
    <t>2015/02_BS4B_BB_Conafe_SCB II SpA</t>
  </si>
  <si>
    <t>2015/02_BS4C_BB_Conafe_Consorcio Abengoa Chile S.A., Abengoa Solar Chile SpA y Abengoa Solar S.A.</t>
  </si>
  <si>
    <t>2015/02_BS4C_BB_Conafe_Ibereolica Cabo Leones I S.A.</t>
  </si>
  <si>
    <t>EMEL-SING 2008/01 (Elecda)</t>
  </si>
  <si>
    <t>2015/02_BS4A_BB_Elecda_Aela Generación S.A.</t>
  </si>
  <si>
    <t>2015/02_BS4B_BB_Elecda_Aela Generación S.A.</t>
  </si>
  <si>
    <t>2015/02_BS4C_BB_Elecda_Aela Generación S.A.</t>
  </si>
  <si>
    <t>2015/02_BS4A_BB_Elecda_Ibereolica Cabo Leones I S.A.</t>
  </si>
  <si>
    <t>2015/02_BS4A_BB_Elecda_Consorcio Abengoa Chile S.A., Abengoa Solar Chile SpA y Abengoa Solar S.A.</t>
  </si>
  <si>
    <t>2015/02_BS4B_BB_Elecda_Amunche Solar SpA</t>
  </si>
  <si>
    <t>2015/02_BS4B_BB_Elecda_SCB II SpA</t>
  </si>
  <si>
    <t>2015/02_BS4C_BB_Elecda_Ibereolica Cabo Leones I S.A.</t>
  </si>
  <si>
    <t>2015/02_BS4C_BB_Elecda_Consorcio Abengoa Chile S.A., Abengoa Solar Chile SpA y Abengoa Solar S.A.</t>
  </si>
  <si>
    <t>SIC 2013/01_BS1_BV_Elecda_ENDESA</t>
  </si>
  <si>
    <t>SIC 2013/01_BS1_BV_Elecda_PANGUIPULLI</t>
  </si>
  <si>
    <t>SIC 2013/03_2_BS1A_BB_Elecda_Empresa Eléctrica Carén S.A.</t>
  </si>
  <si>
    <t>SIC 2013/03_2_BS1A_BB_Elecda_Empresa Eléctrica ERNC-1 SpA.</t>
  </si>
  <si>
    <t>SIC 2013/03_2_BS1B_BB_Elecda_Chungungo S.A.</t>
  </si>
  <si>
    <t>SIC 2013/03_2_BS1B_BB_Elecda_Empresa Eléctrica Carén S.A.</t>
  </si>
  <si>
    <t>SIC 2013/03_2_BS1B_BB_Elecda_Empresa Eléctrica ERNC-1 SpA.</t>
  </si>
  <si>
    <t>SIC 2013/03_2_BS1B_BB_Elecda_Energía Cerro El Morado S.A.</t>
  </si>
  <si>
    <t>SIC 2013/03_2_BS1B_BB_Elecda_SPV P4 S.A.</t>
  </si>
  <si>
    <t>SIC 2013/03_2_BS1C_BB_Elecda_Empresa Eléctrica Carén S.A.</t>
  </si>
  <si>
    <t>SIC 2013/03_2_BS1C_BB_Elecda_Empresa Eléctrica ERNC-1 SpA.</t>
  </si>
  <si>
    <t>SIC 2013/03_2_BS2A_BB_Elecda_San Juan SpA.</t>
  </si>
  <si>
    <t>SIC 2013/03_2_BS2B_BB_Elecda_Santiago Solar S.A.</t>
  </si>
  <si>
    <t>SIC 2013/03_2_BS2C_BB_Elecda_San Juan SpA.</t>
  </si>
  <si>
    <t>SIC 2013/03_2_BS4_BB_ELECDA_Abengoa</t>
  </si>
  <si>
    <t>SIC 2013/03_2_BS4_BB_ELECDA_El Campesino</t>
  </si>
  <si>
    <t>SIC 2013/03_2_BS4_BB_ELECDA_Norvind</t>
  </si>
  <si>
    <t>SIC 2013/03_2_BS3_BB_Elecda_ACCIONA</t>
  </si>
  <si>
    <t>SIC 2013/03_2_BS3_BB_Elecda_Empresa Eléctrica Carén S.A.</t>
  </si>
  <si>
    <t>SIC 2013/03_2_BS3_BB_Elecda_San Juan SpA.</t>
  </si>
  <si>
    <t>2015/02 (Elecda)_BS4A_BB_Elecda_Aela Generación S.A.</t>
  </si>
  <si>
    <t>2015/02 (Elecda)</t>
  </si>
  <si>
    <t>2015/02 (Elecda)_BS4B_BB_Elecda_Aela Generación S.A.</t>
  </si>
  <si>
    <t>2015/02 (Elecda)_BS4C_BB_Elecda_Aela Generación S.A.</t>
  </si>
  <si>
    <t>2015/02 (Elecda)_BS4A_BB_Elecda_Consorcio Abengoa Chile S.A., Abengoa Solar Chile SpA y Abengoa Solar S.A.</t>
  </si>
  <si>
    <t>2015/02 (Elecda)_BS4A_BB_Elecda_Ibereolica Cabo Leones I S.A.</t>
  </si>
  <si>
    <t>2015/02 (Elecda)_BS4B_BB_Elecda_Amunche Solar SpA</t>
  </si>
  <si>
    <t>2015/02 (Elecda)_BS4B_BB_Elecda_SCB II SpA</t>
  </si>
  <si>
    <t>2015/02 (Elecda)_BS4C_BB_Elecda_Consorcio Abengoa Chile S.A., Abengoa Solar Chile SpA y Abengoa Solar S.A.</t>
  </si>
  <si>
    <t>2015/02 (Elecda)_BS4C_BB_Elecda_Ibereolica Cabo Leones I S.A.</t>
  </si>
  <si>
    <t>EMEL-SING 2008/01</t>
  </si>
  <si>
    <t>2015/02_BS4A_BB_Eliqsa_Aela Generación S.A.</t>
  </si>
  <si>
    <t>2015/02_BS4B_BB_Eliqsa_Aela Generación S.A.</t>
  </si>
  <si>
    <t>2015/02_BS4C_BB_Eliqsa_Aela Generación S.A.</t>
  </si>
  <si>
    <t>2015/02_BS4A_BB_Eliqsa_Ibereolica Cabo Leones I S.A.</t>
  </si>
  <si>
    <t>2015/02_BS4A_BB_Eliqsa_Consorcio Abengoa Chile S.A., Abengoa Solar Chile SpA y Abengoa Solar S.A.</t>
  </si>
  <si>
    <t>2015/02_BS4B_BB_Eliqsa_Amunche Solar SpA</t>
  </si>
  <si>
    <t>2015/02_BS4B_BB_Eliqsa_SCB II SpA</t>
  </si>
  <si>
    <t>2015/02_BS4C_BB_Eliqsa_Ibereolica Cabo Leones I S.A.</t>
  </si>
  <si>
    <t>2015/02_BS4C_BB_Eliqsa_Consorcio Abengoa Chile S.A., Abengoa Solar Chile SpA y Abengoa Solar S.A.</t>
  </si>
  <si>
    <t>2015/02_BS4A_BB_Emelari_Aela Generación S.A.</t>
  </si>
  <si>
    <t>2015/02_BS4B_BB_Emelari_Aela Generación S.A.</t>
  </si>
  <si>
    <t>2015/02_BS4C_BB_Emelari_Aela Generación S.A.</t>
  </si>
  <si>
    <t>2015/02_BS4A_BB_Emelari_Ibereolica Cabo Leones I S.A.</t>
  </si>
  <si>
    <t>2015/02_BS4A_BB_Emelari_Consorcio Abengoa Chile S.A., Abengoa Solar Chile SpA y Abengoa Solar S.A.</t>
  </si>
  <si>
    <t>2015/02_BS4B_BB_Emelari_Amunche Solar SpA</t>
  </si>
  <si>
    <t>2015/02_BS4B_BB_Emelari_SCB II SpA</t>
  </si>
  <si>
    <t>2015/02_BS4C_BB_Emelari_Ibereolica Cabo Leones I S.A.</t>
  </si>
  <si>
    <t>2015/02_BS4C_BB_Emelari_Consorcio Abengoa Chile S.A., Abengoa Solar Chile SpA y Abengoa Solar S.A.</t>
  </si>
  <si>
    <t>SIC 2013/01_BS1_BV_EMELAT_ENDESA</t>
  </si>
  <si>
    <t>SIC 2013/01_BS1_BV_EMELAT_PANGUIPULLI</t>
  </si>
  <si>
    <t>SIC 2013/03_BS1_BV_EMELAT_ENDESA</t>
  </si>
  <si>
    <t>SIC 2013/03_2_BS1A_BB_EMELAT_Empresa Eléctrica Carén S.A.</t>
  </si>
  <si>
    <t>SIC 2013/03_2_BS1A_BB_EMELAT_Empresa Eléctrica ERNC-1 SpA.</t>
  </si>
  <si>
    <t>SIC 2013/03_2_BS1B_BB_EMELAT_Chungungo S.A.</t>
  </si>
  <si>
    <t>SIC 2013/03_2_BS1B_BB_EMELAT_Empresa Eléctrica Carén S.A.</t>
  </si>
  <si>
    <t>SIC 2013/03_2_BS1B_BB_EMELAT_Empresa Eléctrica ERNC-1 SpA.</t>
  </si>
  <si>
    <t>SIC 2013/03_2_BS1B_BB_EMELAT_Energía Cerro El Morado S.A.</t>
  </si>
  <si>
    <t>SIC 2013/03_2_BS1B_BB_EMELAT_SPV P4 S.A.</t>
  </si>
  <si>
    <t>SIC 2013/03_2_BS1C_BB_EMELAT_Empresa Eléctrica Carén S.A.</t>
  </si>
  <si>
    <t>SIC 2013/03_2_BS1C_BB_EMELAT_Empresa Eléctrica ERNC-1 SpA.</t>
  </si>
  <si>
    <t>SIC 2013/03_2_BS2A_BB_Emelat_San Juan SpA.</t>
  </si>
  <si>
    <t>SIC 2013/03_2_BS2B_BB_Emelat_Santiago Solar S.A.</t>
  </si>
  <si>
    <t>SIC 2013/03_2_BS2C_BB_Emelat_San Juan SpA.</t>
  </si>
  <si>
    <t>SIC 2013/03_2_BS4_BB_EMELAT_Abengoa</t>
  </si>
  <si>
    <t>SIC 2013/03_2_BS4_BB_EMELAT_El Campesino</t>
  </si>
  <si>
    <t>SIC 2013/03_2_BS4_BB_EMELAT_Norvind</t>
  </si>
  <si>
    <t>SIC 2013/03_2_BS3_BB_EMELAT_ACCIONA</t>
  </si>
  <si>
    <t>SIC 2013/03_2_BS3_BB_EMELAT_Empresa Eléctrica Carén S.A.</t>
  </si>
  <si>
    <t>SIC 2013/03_2_BS3_BB_EMELAT_San Juan SpA.</t>
  </si>
  <si>
    <t>2015/02_BS4A_BB_EMELAT_Aela Generación S.A.</t>
  </si>
  <si>
    <t>2015/02_BS4B_BB_EMELAT_Aela Generación S.A.</t>
  </si>
  <si>
    <t>2015/02_BS4C_BB_EMELAT_Aela Generación S.A.</t>
  </si>
  <si>
    <t>2015/02_BS4A_BB_EMELAT_Ibereolica Cabo Leones I S.A.</t>
  </si>
  <si>
    <t>2015/02_BS4A_BB_EMELAT_Consorcio Abengoa Chile S.A., Abengoa Solar Chile SpA y Abengoa Solar S.A.</t>
  </si>
  <si>
    <t>2015/02_BS4B_BB_EMELAT_Amunche Solar SpA</t>
  </si>
  <si>
    <t>2015/02_BS4B_BB_EMELAT_SCB II SpA</t>
  </si>
  <si>
    <t>2015/02_BS4C_BB_EMELAT_Ibereolica Cabo Leones I S.A.</t>
  </si>
  <si>
    <t>2015/02_BS4C_BB_EMELAT_Consorcio Abengoa Chile S.A., Abengoa Solar Chile SpA y Abengoa Solar S.A.</t>
  </si>
  <si>
    <t>SIC 2013/03_2 (enelsa)_BS3_BB_CONAFE_Empresa Eléctrica Carén S.A.</t>
  </si>
  <si>
    <t>SIC 2013/03_2 (enelsa)</t>
  </si>
  <si>
    <t>SIC 2013/03_2 (enelsa)_BS3_BB_CONAFE_San Juan SpA.</t>
  </si>
  <si>
    <t>SIC 2013/03_2 (enelsa)_BS3_BB_CONAFE_ACCIONA</t>
  </si>
  <si>
    <t>SIC 2013/03_2 (Enelsa)_BS1A_BB_Conafe_Empresa Eléctrica Carén S.A.</t>
  </si>
  <si>
    <t>SIC 2013/03_2 (Enelsa)</t>
  </si>
  <si>
    <t>SIC 2013/03_2 (Enelsa)_BS1A_BB_Conafe_Empresa Eléctrica ERNC-1 SpA.</t>
  </si>
  <si>
    <t>SIC 2013/03_2 (Enelsa)_BS2A_BB_Conafe_San Juan SpA.</t>
  </si>
  <si>
    <t>SIC 2013/03_2 (Enelsa)_BS1B_BB_Conafe_Empresa Eléctrica Carén S.A.</t>
  </si>
  <si>
    <t>SIC 2013/03_2 (Enelsa)_BS1B_BB_Conafe_Chungungo S.A.</t>
  </si>
  <si>
    <t>SIC 2013/03_2 (Enelsa)_BS1B_BB_Conafe_Energía Cerro El Morado S.A.</t>
  </si>
  <si>
    <t>SIC 2013/03_2 (Enelsa)_BS1B_BB_Conafe_Empresa Eléctrica ERNC-1 SpA.</t>
  </si>
  <si>
    <t>SIC 2013/03_2 (Enelsa)_BS2B_BB_Conafe_Santiago Solar S.A.</t>
  </si>
  <si>
    <t>SIC 2013/03_2 (Enelsa)_BS1B_BB_Conafe_SPV P4 S.A.</t>
  </si>
  <si>
    <t>SIC 2013/03_2 (Enelsa)_BS1C_BB_Conafe_Empresa Eléctrica Carén S.A.</t>
  </si>
  <si>
    <t>SIC 2013/03_2 (Enelsa)_BS1C_BB_Conafe_Empresa Eléctrica ERNC-1 SpA.</t>
  </si>
  <si>
    <t>SIC 2013/03_2 (Enelsa)_BS2C_BB_Conafe_San Juan SpA.</t>
  </si>
  <si>
    <t>SIC 2013/03_2 (Enelsa)_BS4_BB_CONAFE_Abengoa</t>
  </si>
  <si>
    <t>SIC 2013/03_2 (Enelsa)_BS4_BB_CONAFE_El Campesino</t>
  </si>
  <si>
    <t>SIC 2013/03_2 (Enelsa)_BS4_BB_CONAFE_Norvind</t>
  </si>
  <si>
    <t>SIC 2013/01 (Enelsa)</t>
  </si>
  <si>
    <t>SIC 2013/01 (Enelsa)_BS1_BV_Conafe_ENDESA</t>
  </si>
  <si>
    <t>SIC 2013/01 (Enelsa)_BS1_BV_Conafe_PANGUIPULLI</t>
  </si>
  <si>
    <t>SIC 2013/03 (Enelsa)</t>
  </si>
  <si>
    <t>SIC 2013/03 (Enelsa)_BS1_BV_Conafe_ENDESA</t>
  </si>
  <si>
    <t>2015/01_BS2_BB_CGE Distribucion_CONDOR ENERGÍA (Esperanza)</t>
  </si>
  <si>
    <t>2015/01</t>
  </si>
  <si>
    <t>2015/01_BS1_BB_CGE Distribucion_HUEMUL ENERGÍA (Caman)</t>
  </si>
  <si>
    <t>2015/01_BS1_BB_CGE Distribucion_HUEMUL ENERGÍA (Coihue)</t>
  </si>
  <si>
    <t>2015/01_BS1_BB_CGE Distribucion_OPDENERGY</t>
  </si>
  <si>
    <t>2015/01_BS2_BB_CGE Distribucion_WPD MALLECO (Malleco II)</t>
  </si>
  <si>
    <t>2015/01_BS2_BB_CGE Distribucion_WPD MALLECO (Malleco)</t>
  </si>
  <si>
    <t>2015/01_BS2_BB_CGE Distribucion_WPD NEGRETE</t>
  </si>
  <si>
    <t>2015/01_BS2_BB_CGE Distribucion_IBEREÓLICA CABO LEONES II S.A.</t>
  </si>
  <si>
    <t>2015/01_BS2A_BB_CGE Distribucion_WPD MALLECO (Malleco II)</t>
  </si>
  <si>
    <t>2015/01_BS2A_BB_CGE Distribucion_WPD MALLECO (Malleco)</t>
  </si>
  <si>
    <t>2015/01_BS2A_BB_CGE Distribucion_WPD NEGRETE</t>
  </si>
  <si>
    <t>2015/01_BS2A_BB_CGE Distribucion_PARQUE EÓLICO CABO LEONES I S.A.</t>
  </si>
  <si>
    <t>2015/01_BS2A_BB_CGE Distribucion_IBEREÓLICA CABO LEONES III SpA</t>
  </si>
  <si>
    <t>2015/01_BS2B_BB_CGE Distribucion_MARIA ELENA SOLAR</t>
  </si>
  <si>
    <t>2015/01_BS2C_BB_CGE Distribucion_WPD MALLECO (Malleco II)</t>
  </si>
  <si>
    <t>2015/01_BS2C_BB_CGE Distribucion_WPD MALLECO (Malleco)</t>
  </si>
  <si>
    <t>2015/01_BS2C_BB_CGE Distribucion_WPD NEGRETE</t>
  </si>
  <si>
    <t>2015/01_BS2C_BB_CGE Distribucion_PARQUE EÓLICO CABO LEONES I S.A.</t>
  </si>
  <si>
    <t>2015/01_BS2C_BB_CGE Distribucion_IBEREÓLICA CABO LEONES III SpA</t>
  </si>
  <si>
    <t>2015/01_BS2C_BB_CGE Distribucion_WPD DUQUECO (Duqueco)</t>
  </si>
  <si>
    <t>2015/01_BS2C_BB_CGE Distribucion_WPD DUQUECO (Sta Fe)</t>
  </si>
  <si>
    <t>2015/01_BS2C_BB_CGE Distribucion_BESALCO</t>
  </si>
  <si>
    <t>2015/01_BS2_BB_CONAFE_CONDOR ENERGÍA (Esperanza)</t>
  </si>
  <si>
    <t>2015/01_BS1_BB_CONAFE_HUEMUL ENERGÍA (Caman)</t>
  </si>
  <si>
    <t>2015/01_BS1_BB_CONAFE_HUEMUL ENERGÍA (Coihue)</t>
  </si>
  <si>
    <t>2015/01_BS1_BB_CONAFE_OPDENERGY</t>
  </si>
  <si>
    <t>2015/01_BS2_BB_CONAFE_WPD MALLECO (Malleco II)</t>
  </si>
  <si>
    <t>2015/01_BS2_BB_CONAFE_WPD MALLECO (Malleco)</t>
  </si>
  <si>
    <t>2015/01_BS2_BB_CONAFE_WPD NEGRETE</t>
  </si>
  <si>
    <t>2015/01_BS2_BB_CONAFE_IBEREÓLICA CABO LEONES II S.A.</t>
  </si>
  <si>
    <t>2015/01_BS2A_BB_CONAFE_WPD MALLECO (Malleco II)</t>
  </si>
  <si>
    <t>2015/01_BS2A_BB_CONAFE_WPD MALLECO (Malleco)</t>
  </si>
  <si>
    <t>2015/01_BS2A_BB_CONAFE_WPD NEGRETE</t>
  </si>
  <si>
    <t>2015/01_BS2A_BB_CONAFE_PARQUE EÓLICO CABO LEONES I S.A.</t>
  </si>
  <si>
    <t>2015/01_BS2A_BB_CONAFE_IBEREÓLICA CABO LEONES III SpA</t>
  </si>
  <si>
    <t>2015/01_BS2B_BB_CONAFE_MARIA ELENA SOLAR</t>
  </si>
  <si>
    <t>2015/01_BS2C_BB_CONAFE_WPD MALLECO (Malleco II)</t>
  </si>
  <si>
    <t>2015/01_BS2C_BB_CONAFE_WPD MALLECO (Malleco)</t>
  </si>
  <si>
    <t>2015/01_BS2C_BB_CONAFE_WPD NEGRETE</t>
  </si>
  <si>
    <t>2015/01_BS2C_BB_CONAFE_PARQUE EÓLICO CABO LEONES I S.A.</t>
  </si>
  <si>
    <t>2015/01_BS2C_BB_CONAFE_IBEREÓLICA CABO LEONES III SpA</t>
  </si>
  <si>
    <t>2015/01_BS2C_BB_CONAFE_WPD DUQUECO (Duqueco)</t>
  </si>
  <si>
    <t>2015/01_BS2C_BB_CONAFE_WPD DUQUECO (Sta Fe)</t>
  </si>
  <si>
    <t>2015/01_BS2C_BB_CONAFE_BESALCO</t>
  </si>
  <si>
    <t>2015/01_BS2_BB_ELECDA_CONDOR ENERGÍA (Esperanza)</t>
  </si>
  <si>
    <t>2015/01_BS1_BB_ELECDA_HUEMUL ENERGÍA (Caman)</t>
  </si>
  <si>
    <t>2015/01_BS1_BB_ELECDA_HUEMUL ENERGÍA (Coihue)</t>
  </si>
  <si>
    <t>2015/01_BS1_BB_ELECDA_OPDENERGY</t>
  </si>
  <si>
    <t>2015/01_BS2_BB_ELECDA_WPD MALLECO (Malleco II)</t>
  </si>
  <si>
    <t>2015/01_BS2_BB_ELECDA_WPD MALLECO (Malleco)</t>
  </si>
  <si>
    <t>2015/01_BS2_BB_ELECDA_WPD NEGRETE</t>
  </si>
  <si>
    <t>2015/01_BS2_BB_ELECDA_IBEREÓLICA CABO LEONES II S.A.</t>
  </si>
  <si>
    <t>2015/01_BS2A_BB_ELECDA_WPD MALLECO (Malleco II)</t>
  </si>
  <si>
    <t>2015/01_BS2A_BB_ELECDA_WPD MALLECO (Malleco)</t>
  </si>
  <si>
    <t>2015/01_BS2A_BB_ELECDA_WPD NEGRETE</t>
  </si>
  <si>
    <t>2015/01_BS2A_BB_ELECDA_PARQUE EÓLICO CABO LEONES I S.A.</t>
  </si>
  <si>
    <t>2015/01_BS2A_BB_ELECDA_IBEREÓLICA CABO LEONES III SpA</t>
  </si>
  <si>
    <t>2015/01_BS2B_BB_ELECDA_MARIA ELENA SOLAR</t>
  </si>
  <si>
    <t>2015/01_BS2C_BB_ELECDA_WPD MALLECO (Malleco II)</t>
  </si>
  <si>
    <t>2015/01_BS2C_BB_ELECDA_WPD MALLECO (Malleco)</t>
  </si>
  <si>
    <t>2015/01_BS2C_BB_ELECDA_WPD NEGRETE</t>
  </si>
  <si>
    <t>2015/01_BS2C_BB_ELECDA_PARQUE EÓLICO CABO LEONES I S.A.</t>
  </si>
  <si>
    <t>2015/01_BS2C_BB_ELECDA_IBEREÓLICA CABO LEONES III SpA</t>
  </si>
  <si>
    <t>2015/01_BS2C_BB_ELECDA_WPD DUQUECO (Duqueco)</t>
  </si>
  <si>
    <t>2015/01_BS2C_BB_ELECDA_WPD DUQUECO (Sta Fe)</t>
  </si>
  <si>
    <t>2015/01_BS2C_BB_ELECDA_BESALCO</t>
  </si>
  <si>
    <t>2015/01_BS2_BB_ELIQSA_CONDOR ENERGÍA (Esperanza)</t>
  </si>
  <si>
    <t>ELIQSA</t>
  </si>
  <si>
    <t>2015/01_BS1_BB_ELIQSA_HUEMUL ENERGÍA (Caman)</t>
  </si>
  <si>
    <t>2015/01_BS1_BB_ELIQSA_HUEMUL ENERGÍA (Coihue)</t>
  </si>
  <si>
    <t>2015/01_BS1_BB_ELIQSA_OPDENERGY</t>
  </si>
  <si>
    <t>2015/01_BS2_BB_ELIQSA_WPD MALLECO (Malleco II)</t>
  </si>
  <si>
    <t>2015/01_BS2_BB_ELIQSA_WPD MALLECO (Malleco)</t>
  </si>
  <si>
    <t>2015/01_BS2_BB_ELIQSA_WPD NEGRETE</t>
  </si>
  <si>
    <t>2015/01_BS2_BB_ELIQSA_IBEREÓLICA CABO LEONES II S.A.</t>
  </si>
  <si>
    <t>2015/01_BS2A_BB_ELIQSA_WPD MALLECO (Malleco II)</t>
  </si>
  <si>
    <t>2015/01_BS2A_BB_ELIQSA_WPD MALLECO (Malleco)</t>
  </si>
  <si>
    <t>2015/01_BS2A_BB_ELIQSA_WPD NEGRETE</t>
  </si>
  <si>
    <t>2015/01_BS2A_BB_ELIQSA_PARQUE EÓLICO CABO LEONES I S.A.</t>
  </si>
  <si>
    <t>2015/01_BS2A_BB_ELIQSA_IBEREÓLICA CABO LEONES III SpA</t>
  </si>
  <si>
    <t>2015/01_BS2B_BB_ELIQSA_MARIA ELENA SOLAR</t>
  </si>
  <si>
    <t>2015/01_BS2C_BB_ELIQSA_WPD MALLECO (Malleco II)</t>
  </si>
  <si>
    <t>2015/01_BS2C_BB_ELIQSA_WPD MALLECO (Malleco)</t>
  </si>
  <si>
    <t>2015/01_BS2C_BB_ELIQSA_WPD NEGRETE</t>
  </si>
  <si>
    <t>2015/01_BS2C_BB_ELIQSA_PARQUE EÓLICO CABO LEONES I S.A.</t>
  </si>
  <si>
    <t>2015/01_BS2C_BB_ELIQSA_IBEREÓLICA CABO LEONES III SpA</t>
  </si>
  <si>
    <t>2015/01_BS2C_BB_ELIQSA_WPD DUQUECO (Duqueco)</t>
  </si>
  <si>
    <t>2015/01_BS2C_BB_ELIQSA_WPD DUQUECO (Sta Fe)</t>
  </si>
  <si>
    <t>2015/01_BS2C_BB_ELIQSA_BESALCO</t>
  </si>
  <si>
    <t>2015/01_BS2_BB_EMELARI_CONDOR ENERGÍA (Esperanza)</t>
  </si>
  <si>
    <t>EMELARI</t>
  </si>
  <si>
    <t>2015/01_BS1_BB_EMELARI_HUEMUL ENERGÍA (Caman)</t>
  </si>
  <si>
    <t>2015/01_BS1_BB_EMELARI_HUEMUL ENERGÍA (Coihue)</t>
  </si>
  <si>
    <t>2015/01_BS1_BB_EMELARI_OPDENERGY</t>
  </si>
  <si>
    <t>2015/01_BS2_BB_EMELARI_WPD MALLECO (Malleco II)</t>
  </si>
  <si>
    <t>2015/01_BS2_BB_EMELARI_WPD MALLECO (Malleco)</t>
  </si>
  <si>
    <t>2015/01_BS2_BB_EMELARI_WPD NEGRETE</t>
  </si>
  <si>
    <t>2015/01_BS2_BB_EMELARI_IBEREÓLICA CABO LEONES II S.A.</t>
  </si>
  <si>
    <t>2015/01_BS2A_BB_EMELARI_WPD MALLECO (Malleco II)</t>
  </si>
  <si>
    <t>2015/01_BS2A_BB_EMELARI_WPD MALLECO (Malleco)</t>
  </si>
  <si>
    <t>2015/01_BS2A_BB_EMELARI_WPD NEGRETE</t>
  </si>
  <si>
    <t>2015/01_BS2A_BB_EMELARI_PARQUE EÓLICO CABO LEONES I S.A.</t>
  </si>
  <si>
    <t>2015/01_BS2A_BB_EMELARI_IBEREÓLICA CABO LEONES III SpA</t>
  </si>
  <si>
    <t>2015/01_BS2B_BB_EMELARI_MARIA ELENA SOLAR</t>
  </si>
  <si>
    <t>2015/01_BS2C_BB_EMELARI_WPD MALLECO (Malleco II)</t>
  </si>
  <si>
    <t>2015/01_BS2C_BB_EMELARI_WPD MALLECO (Malleco)</t>
  </si>
  <si>
    <t>2015/01_BS2C_BB_EMELARI_WPD NEGRETE</t>
  </si>
  <si>
    <t>2015/01_BS2C_BB_EMELARI_PARQUE EÓLICO CABO LEONES I S.A.</t>
  </si>
  <si>
    <t>2015/01_BS2C_BB_EMELARI_IBEREÓLICA CABO LEONES III SpA</t>
  </si>
  <si>
    <t>2015/01_BS2C_BB_EMELARI_WPD DUQUECO (Duqueco)</t>
  </si>
  <si>
    <t>2015/01_BS2C_BB_EMELARI_WPD DUQUECO (Sta Fe)</t>
  </si>
  <si>
    <t>2015/01_BS2C_BB_EMELARI_BESALCO</t>
  </si>
  <si>
    <t>2015/01_BS2_BB_EMELAT_CONDOR ENERGÍA (Esperanza)</t>
  </si>
  <si>
    <t>2015/01_BS1_BB_EMELAT_HUEMUL ENERGÍA (Caman)</t>
  </si>
  <si>
    <t>2015/01_BS1_BB_EMELAT_HUEMUL ENERGÍA (Coihue)</t>
  </si>
  <si>
    <t>2015/01_BS1_BB_EMELAT_OPDENERGY</t>
  </si>
  <si>
    <t>2015/01_BS2_BB_EMELAT_WPD MALLECO (Malleco II)</t>
  </si>
  <si>
    <t>2015/01_BS2_BB_EMELAT_WPD MALLECO (Malleco)</t>
  </si>
  <si>
    <t>2015/01_BS2_BB_EMELAT_WPD NEGRETE</t>
  </si>
  <si>
    <t>2015/01_BS2_BB_EMELAT_IBEREÓLICA CABO LEONES II S.A.</t>
  </si>
  <si>
    <t>2015/01_BS2A_BB_EMELAT_WPD MALLECO (Malleco II)</t>
  </si>
  <si>
    <t>2015/01_BS2A_BB_EMELAT_WPD MALLECO (Malleco)</t>
  </si>
  <si>
    <t>2015/01_BS2A_BB_EMELAT_WPD NEGRETE</t>
  </si>
  <si>
    <t>2015/01_BS2A_BB_EMELAT_PARQUE EÓLICO CABO LEONES I S.A.</t>
  </si>
  <si>
    <t>2015/01_BS2A_BB_EMELAT_IBEREÓLICA CABO LEONES III SpA</t>
  </si>
  <si>
    <t>2015/01_BS2B_BB_EMELAT_MARIA ELENA SOLAR</t>
  </si>
  <si>
    <t>2015/01_BS2C_BB_EMELAT_WPD MALLECO (Malleco II)</t>
  </si>
  <si>
    <t>2015/01_BS2C_BB_EMELAT_WPD MALLECO (Malleco)</t>
  </si>
  <si>
    <t>2015/01_BS2C_BB_EMELAT_WPD NEGRETE</t>
  </si>
  <si>
    <t>2015/01_BS2C_BB_EMELAT_PARQUE EÓLICO CABO LEONES I S.A.</t>
  </si>
  <si>
    <t>2015/01_BS2C_BB_EMELAT_IBEREÓLICA CABO LEONES III SpA</t>
  </si>
  <si>
    <t>2015/01_BS2C_BB_EMELAT_WPD DUQUECO (Duqueco)</t>
  </si>
  <si>
    <t>2015/01_BS2C_BB_EMELAT_WPD DUQUECO (Sta Fe)</t>
  </si>
  <si>
    <t>2015/01_BS2C_BB_EMELAT_BESALCO</t>
  </si>
  <si>
    <t>2015/01_BS1_BB_CGE Distribucion_CONDOR ENERGÍA (C° Tigre)</t>
  </si>
  <si>
    <t>2015/01_BS1_BB_CGE Distribucion_HUEMUL ENERGÍA (Ckani)</t>
  </si>
  <si>
    <t>2015/01_BS1_BB_CGE Distribucion_CONDOR  ENERGÍA (Tchamma)</t>
  </si>
  <si>
    <t>2015/01_BS1_BB_CONAFE_CONDOR ENERGÍA (C° Tigre)</t>
  </si>
  <si>
    <t>2015/01_BS1_BB_CONAFE_HUEMUL ENERGÍA (Ckani)</t>
  </si>
  <si>
    <t>2015/01_BS1_BB_CONAFE_CONDOR  ENERGÍA (Tchamma)</t>
  </si>
  <si>
    <t>2015/01_BS1_BB_ELECDA_CONDOR ENERGÍA (C° Tigre)</t>
  </si>
  <si>
    <t>2015/01_BS1_BB_ELECDA_HUEMUL ENERGÍA (Ckani)</t>
  </si>
  <si>
    <t>2015/01_BS1_BB_ELECDA_CONDOR  ENERGÍA (Tchamma)</t>
  </si>
  <si>
    <t>2015/01_BS1_BB_ELIQSA_CONDOR ENERGÍA (C° Tigre)</t>
  </si>
  <si>
    <t>2015/01_BS1_BB_ELIQSA_HUEMUL ENERGÍA (Ckani)</t>
  </si>
  <si>
    <t>2015/01_BS1_BB_ELIQSA_CONDOR  ENERGÍA (Tchamma)</t>
  </si>
  <si>
    <t>2015/01_BS1_BB_EMELARI_CONDOR ENERGÍA (C° Tigre)</t>
  </si>
  <si>
    <t>2015/01_BS1_BB_EMELARI_HUEMUL ENERGÍA (Ckani)</t>
  </si>
  <si>
    <t>2015/01_BS1_BB_EMELARI_CONDOR  ENERGÍA (Tchamma)</t>
  </si>
  <si>
    <t>2015/01_BS1_BB_EMELAT_CONDOR ENERGÍA (C° Tigre)</t>
  </si>
  <si>
    <t>2015/01_BS1_BB_EMELAT_HUEMUL ENERGÍA (Ckani)</t>
  </si>
  <si>
    <t>2015/01_BS1_BB_EMELAT_CONDOR  ENERGÍA (Tchamma)</t>
  </si>
  <si>
    <t>2015/01_BS3_BB_CGE Distribucion_Acciona</t>
  </si>
  <si>
    <t>Acciona</t>
  </si>
  <si>
    <t>2015/01_BS3_BB_CGE Distribucion_Aela Generación S.A.</t>
  </si>
  <si>
    <t>2015/01_BS3_BB_CGE Distribucion_SONNEDIX COX</t>
  </si>
  <si>
    <t>2015/01_BS3_BB_CGE Distribucion_ENEL GENERACIÓN</t>
  </si>
  <si>
    <t>2015/01_BS3_BB_CGE Distribucion_PUELCHE SUR EÓLICA</t>
  </si>
  <si>
    <t>2015/01_BS3_BB_CGE Distribucion_WPD DUQUECO (Duqueco)</t>
  </si>
  <si>
    <t>2015/01_BS3_BB_CONAFE_Acciona</t>
  </si>
  <si>
    <t>2015/01_BS3_BB_CONAFE_Aela Generación S.A.</t>
  </si>
  <si>
    <t>2015/01_BS3_BB_CONAFE_SONNEDIX COX</t>
  </si>
  <si>
    <t>2015/01_BS3_BB_CONAFE_ENEL GENERACIÓN</t>
  </si>
  <si>
    <t>2015/01_BS3_BB_CONAFE_PUELCHE SUR EÓLICA</t>
  </si>
  <si>
    <t>2015/01_BS3_BB_CONAFE_WPD DUQUECO (Duqueco)</t>
  </si>
  <si>
    <t>2015/01_BS3_BB_ELECDA_Acciona</t>
  </si>
  <si>
    <t>2015/01_BS3_BB_ELECDA_Aela Generación S.A.</t>
  </si>
  <si>
    <t>2015/01_BS3_BB_ELECDA_SONNEDIX COX</t>
  </si>
  <si>
    <t>2015/01_BS3_BB_ELECDA_ENEL GENERACIÓN</t>
  </si>
  <si>
    <t>2015/01_BS3_BB_ELECDA_PUELCHE SUR EÓLICA</t>
  </si>
  <si>
    <t>2015/01_BS3_BB_ELECDA_WPD DUQUECO (Duqueco)</t>
  </si>
  <si>
    <t>2015/01_BS3_BB_ELIQSA_Acciona</t>
  </si>
  <si>
    <t>2015/01_BS3_BB_ELIQSA_Aela Generación S.A.</t>
  </si>
  <si>
    <t>2015/01_BS3_BB_ELIQSA_SONNEDIX COX</t>
  </si>
  <si>
    <t>2015/01_BS3_BB_ELIQSA_ENEL GENERACIÓN</t>
  </si>
  <si>
    <t>2015/01_BS3_BB_ELIQSA_PUELCHE SUR EÓLICA</t>
  </si>
  <si>
    <t>2015/01_BS3_BB_ELIQSA_WPD DUQUECO (Duqueco)</t>
  </si>
  <si>
    <t>2015/01_BS3_BB_EMELARI_Acciona</t>
  </si>
  <si>
    <t>2015/01_BS3_BB_EMELARI_Aela Generación S.A.</t>
  </si>
  <si>
    <t>2015/01_BS3_BB_EMELARI_SONNEDIX COX</t>
  </si>
  <si>
    <t>2015/01_BS3_BB_EMELARI_ENEL GENERACIÓN</t>
  </si>
  <si>
    <t>2015/01_BS3_BB_EMELARI_PUELCHE SUR EÓLICA</t>
  </si>
  <si>
    <t>2015/01_BS3_BB_EMELARI_WPD DUQUECO (Duqueco)</t>
  </si>
  <si>
    <t>2015/01_BS3_BB_EMELAT_Acciona</t>
  </si>
  <si>
    <t>2015/01_BS3_BB_EMELAT_Aela Generación S.A.</t>
  </si>
  <si>
    <t>2015/01_BS3_BB_EMELAT_SONNEDIX COX</t>
  </si>
  <si>
    <t>2015/01_BS3_BB_EMELAT_ENEL GENERACIÓN</t>
  </si>
  <si>
    <t>2015/01_BS3_BB_EMELAT_PUELCHE SUR EÓLICA</t>
  </si>
  <si>
    <t>2015/01_BS3_BB_EMELAT_WPD DUQUECO (Duqueco)</t>
  </si>
  <si>
    <t>SIC 2013/01_BS1_BV_FRONTEL_ENDESA</t>
  </si>
  <si>
    <t>SIC 2013/01_BS1_BV_FRONTEL_PANGUIPULLI</t>
  </si>
  <si>
    <t>SIC 2013/03_BS1_BV_FRONTEL_ENDESA</t>
  </si>
  <si>
    <t>SIC 2013/03_2_BS1A_BB_FRONTEL_Empresa Eléctrica Carén S.A.</t>
  </si>
  <si>
    <t>SIC 2013/03_2_BS1A_BB_FRONTEL_Empresa Eléctrica ERNC-1 SpA.</t>
  </si>
  <si>
    <t>SIC 2013/03_2_BS1B_BB_FRONTEL_Chungungo S.A.</t>
  </si>
  <si>
    <t>SIC 2013/03_2_BS1B_BB_FRONTEL_Empresa Eléctrica Carén S.A.</t>
  </si>
  <si>
    <t>SIC 2013/03_2_BS1B_BB_FRONTEL_Empresa Eléctrica ERNC-1 SpA.</t>
  </si>
  <si>
    <t>SIC 2013/03_2_BS1B_BB_FRONTEL_Energía Cerro El Morado S.A.</t>
  </si>
  <si>
    <t>SIC 2013/03_2_BS1B_BB_FRONTEL_SPV P4 S.A.</t>
  </si>
  <si>
    <t>SIC 2013/03_2_BS1C_BB_FRONTEL_Empresa Eléctrica Carén S.A.</t>
  </si>
  <si>
    <t>SIC 2013/03_2_BS1C_BB_FRONTEL_Empresa Eléctrica ERNC-1 SpA.</t>
  </si>
  <si>
    <t>SIC 2013/03_2_BS2A_BB_Frontel_San Juan SpA.</t>
  </si>
  <si>
    <t>SIC 2013/03_2_BS2B_BB_Frontel_Santiago Solar S.A.</t>
  </si>
  <si>
    <t>SIC 2013/03_2_BS2C_BB_Frontel_San Juan SpA.</t>
  </si>
  <si>
    <t>2015/02_BS4A_BB_Frontel_Aela Generación S.A.</t>
  </si>
  <si>
    <t>2015/02_BS4A_BB_Frontel_Consorcio Abengoa Chile S.A., Abengoa Solar Chile SpA y Abengoa Solar S.A.</t>
  </si>
  <si>
    <t>2015/02_BS4A_BB_Frontel_Ibereolica Cabo Leones I S.A.</t>
  </si>
  <si>
    <t>2015/02_BS4B_BB_Frontel_SCB II SpA</t>
  </si>
  <si>
    <t>2015/02_BS4B_BB_Frontel_Aela Generación S.A.</t>
  </si>
  <si>
    <t>2015/02_BS4B_BB_Frontel_Amunche Solar SpA</t>
  </si>
  <si>
    <t>2015/02_BS4C_BB_Frontel_Aela Generación S.A.</t>
  </si>
  <si>
    <t>2015/02_BS4C_BB_Frontel_Consorcio Abengoa Chile S.A., Abengoa Solar Chile SpA y Abengoa Solar S.A.</t>
  </si>
  <si>
    <t>2015/02_BS4C_BB_Frontel_Ibereolica Cabo Leones I S.A.</t>
  </si>
  <si>
    <t>SIC 2013/03_2_BS3_BB_FRONTEL_ACCIONA</t>
  </si>
  <si>
    <t>SIC 2013/03_2_BS3_BB_FRONTEL_Empresa Eléctrica Carén S.A.</t>
  </si>
  <si>
    <t>SIC 2013/03_2_BS3_BB_FRONTEL_San Juan SpA.</t>
  </si>
  <si>
    <t>SIC 2013/03_2_BS4_BB_FRONTEL_El Campesino</t>
  </si>
  <si>
    <t>SIC 2013/03_2_BS4_BB_FRONTEL_Abengoa</t>
  </si>
  <si>
    <t>SIC 2013/03_2_BS4_BB_FRONTEL_Norvind</t>
  </si>
  <si>
    <t>2015/01_BS2C_BB_FRONTEL_WPD DUQUECO (Duqueco)</t>
  </si>
  <si>
    <t>2015/01_BS2_BB_FRONTEL_WPD MALLECO (Malleco II)</t>
  </si>
  <si>
    <t>2015/01_BS2_BB_FRONTEL_WPD MALLECO (Malleco)</t>
  </si>
  <si>
    <t>2015/01_BS2_BB_FRONTEL_WPD NEGRETE</t>
  </si>
  <si>
    <t>2015/01_BS2A_BB_FRONTEL_WPD MALLECO (Malleco II)</t>
  </si>
  <si>
    <t>2015/01_BS2A_BB_FRONTEL_WPD MALLECO (Malleco)</t>
  </si>
  <si>
    <t>2015/01_BS2A_BB_FRONTEL_WPD NEGRETE</t>
  </si>
  <si>
    <t>2015/01_BS2C_BB_FRONTEL_WPD MALLECO (Malleco II)</t>
  </si>
  <si>
    <t>2015/01_BS2C_BB_FRONTEL_WPD MALLECO (Malleco)</t>
  </si>
  <si>
    <t>2015/01_BS2C_BB_FRONTEL_WPD NEGRETE</t>
  </si>
  <si>
    <t>2015/01_BS2C_BB_FRONTEL_WPD DUQUECO (Sta Fe)</t>
  </si>
  <si>
    <t>2015/01_BS2_BB_FRONTEL_CONDOR ENERGÍA (Esperanza)</t>
  </si>
  <si>
    <t>2015/01_BS1_BB_FRONTEL_HUEMUL ENERGÍA (Caman)</t>
  </si>
  <si>
    <t>2015/01_BS1_BB_FRONTEL_HUEMUL ENERGÍA (Coihue)</t>
  </si>
  <si>
    <t>2015/01_BS2_BB_FRONTEL_IBEREÓLICA CABO LEONES II S.A.</t>
  </si>
  <si>
    <t>2015/01_BS2A_BB_FRONTEL_PARQUE EÓLICO CABO LEONES I S.A.</t>
  </si>
  <si>
    <t>2015/01_BS2A_BB_FRONTEL_IBEREÓLICA CABO LEONES III SpA</t>
  </si>
  <si>
    <t>2015/01_BS2C_BB_FRONTEL_PARQUE EÓLICO CABO LEONES I S.A.</t>
  </si>
  <si>
    <t>2015/01_BS2C_BB_FRONTEL_IBEREÓLICA CABO LEONES III SpA</t>
  </si>
  <si>
    <t>2015/01_BS2C_BB_FRONTEL_BESALCO</t>
  </si>
  <si>
    <t>2015/01_BS1_BB_FRONTEL_OPDENERGY</t>
  </si>
  <si>
    <t>2015/01_BS2B_BB_FRONTEL_MARIA ELENA SOLAR</t>
  </si>
  <si>
    <t>2015/01_BS1_BB_FRONTEL_CONDOR ENERGÍA (C° Tigre)</t>
  </si>
  <si>
    <t>2015/01_BS1_BB_FRONTEL_CONDOR  ENERGÍA (Tchamma)</t>
  </si>
  <si>
    <t>2015/01_BS1_BB_FRONTEL_HUEMUL ENERGÍA (Ckani)</t>
  </si>
  <si>
    <t>2015/01_BS3_BB_FRONTEL_WPD DUQUECO (Duqueco)</t>
  </si>
  <si>
    <t>2015/01_BS3_BB_FRONTEL_Aela Generación S.A.</t>
  </si>
  <si>
    <t>2015/01_BS3_BB_FRONTEL_PUELCHE SUR EÓLICA</t>
  </si>
  <si>
    <t>2015/01_BS3_BB_FRONTEL_Acciona</t>
  </si>
  <si>
    <t>2015/01_BS3_BB_FRONTEL_ENEL GENERACIÓN</t>
  </si>
  <si>
    <t>2015/01_BS3_BB_FRONTEL_SONNEDIX COX</t>
  </si>
  <si>
    <t>SIC 2013/01_BS1_BV_LUZ OSORNO_ENDESA</t>
  </si>
  <si>
    <t>SIC 2013/01_BS1_BV_LUZ OSORNO_PANGUIPULLI</t>
  </si>
  <si>
    <t>SIC 2013/03_BS1_BV_LUZ OSORNO_ENDESA</t>
  </si>
  <si>
    <t>SIC 2013/03_2_BS1A_BB_LUZ OSORNO_Empresa Eléctrica Carén S.A.</t>
  </si>
  <si>
    <t>SIC 2013/03_2_BS1A_BB_LUZ OSORNO_Empresa Eléctrica ERNC-1 SpA.</t>
  </si>
  <si>
    <t>SIC 2013/03_2_BS1B_BB_LUZ OSORNO_Chungungo S.A.</t>
  </si>
  <si>
    <t>SIC 2013/03_2_BS1B_BB_LUZ OSORNO_Empresa Eléctrica Carén S.A.</t>
  </si>
  <si>
    <t>SIC 2013/03_2_BS1B_BB_LUZ OSORNO_Empresa Eléctrica ERNC-1 SpA.</t>
  </si>
  <si>
    <t>SIC 2013/03_2_BS1B_BB_LUZ OSORNO_Energía Cerro El Morado S.A.</t>
  </si>
  <si>
    <t>SIC 2013/03_2_BS1B_BB_LUZ OSORNO_SPV P4 S.A.</t>
  </si>
  <si>
    <t>SIC 2013/03_2_BS1C_BB_LUZ OSORNO_Empresa Eléctrica Carén S.A.</t>
  </si>
  <si>
    <t>SIC 2013/03_2_BS1C_BB_LUZ OSORNO_Empresa Eléctrica ERNC-1 SpA.</t>
  </si>
  <si>
    <t>SIC 2013/03_2_BS2A_BB_Luz Osorno_San Juan SpA.</t>
  </si>
  <si>
    <t>SIC 2013/03_2_BS2B_BB_Luz Osorno_Santiago Solar S.A.</t>
  </si>
  <si>
    <t>SIC 2013/03_2_BS2C_BB_Luz Osorno_San Juan SpA.</t>
  </si>
  <si>
    <t>2015/02_BS4A_BB_Luz Osorno_Aela Generación S.A.</t>
  </si>
  <si>
    <t>2015/02_BS4A_BB_Luz Osorno_Consorcio Abengoa Chile S.A., Abengoa Solar Chile SpA y Abengoa Solar S.A.</t>
  </si>
  <si>
    <t>2015/02_BS4A_BB_Luz Osorno_Ibereolica Cabo Leones I S.A.</t>
  </si>
  <si>
    <t>2015/02_BS4B_BB_Luz Osorno_SCB II SpA</t>
  </si>
  <si>
    <t>2015/02_BS4B_BB_Luz Osorno_Aela Generación S.A.</t>
  </si>
  <si>
    <t>2015/02_BS4B_BB_Luz Osorno_Amunche Solar SpA</t>
  </si>
  <si>
    <t>2015/02_BS4C_BB_Luz Osorno_Aela Generación S.A.</t>
  </si>
  <si>
    <t>2015/02_BS4C_BB_Luz Osorno_Consorcio Abengoa Chile S.A., Abengoa Solar Chile SpA y Abengoa Solar S.A.</t>
  </si>
  <si>
    <t>2015/02_BS4C_BB_Luz Osorno_Ibereolica Cabo Leones I S.A.</t>
  </si>
  <si>
    <t>SIC 2013/03_2_BS3_BB_LUZ OSORNO_ACCIONA</t>
  </si>
  <si>
    <t>SIC 2013/03_2_BS3_BB_LUZ OSORNO_Empresa Eléctrica Carén S.A.</t>
  </si>
  <si>
    <t>SIC 2013/03_2_BS3_BB_LUZ OSORNO_San Juan SpA.</t>
  </si>
  <si>
    <t>SIC 2013/03_2_BS4_BB_LUZ OSORNO_El Campesino</t>
  </si>
  <si>
    <t>SIC 2013/03_2_BS4_BB_LUZ OSORNO_Abengoa</t>
  </si>
  <si>
    <t>SIC 2013/03_2_BS4_BB_LUZ OSORNO_Norvind</t>
  </si>
  <si>
    <t>2015/01_BS2C_BB_LUZ OSORNO_WPD DUQUECO (Duqueco)</t>
  </si>
  <si>
    <t>2015/01_BS2_BB_LUZ OSORNO_WPD MALLECO (Malleco II)</t>
  </si>
  <si>
    <t>2015/01_BS2_BB_LUZ OSORNO_WPD MALLECO (Malleco)</t>
  </si>
  <si>
    <t>2015/01_BS2_BB_LUZ OSORNO_WPD NEGRETE</t>
  </si>
  <si>
    <t>2015/01_BS2A_BB_LUZ OSORNO_WPD MALLECO (Malleco II)</t>
  </si>
  <si>
    <t>2015/01_BS2A_BB_LUZ OSORNO_WPD MALLECO (Malleco)</t>
  </si>
  <si>
    <t>2015/01_BS2A_BB_LUZ OSORNO_WPD NEGRETE</t>
  </si>
  <si>
    <t>2015/01_BS2C_BB_LUZ OSORNO_WPD MALLECO (Malleco II)</t>
  </si>
  <si>
    <t>2015/01_BS2C_BB_LUZ OSORNO_WPD MALLECO (Malleco)</t>
  </si>
  <si>
    <t>2015/01_BS2C_BB_LUZ OSORNO_WPD NEGRETE</t>
  </si>
  <si>
    <t>2015/01_BS2C_BB_LUZ OSORNO_WPD DUQUECO (Sta Fe)</t>
  </si>
  <si>
    <t>2015/01_BS2_BB_LUZ OSORNO_CONDOR ENERGÍA (Esperanza)</t>
  </si>
  <si>
    <t>2015/01_BS1_BB_LUZ OSORNO_HUEMUL ENERGÍA (Caman)</t>
  </si>
  <si>
    <t>2015/01_BS1_BB_LUZ OSORNO_HUEMUL ENERGÍA (Coihue)</t>
  </si>
  <si>
    <t>2015/01_BS2_BB_LUZ OSORNO_IBEREÓLICA CABO LEONES II S.A.</t>
  </si>
  <si>
    <t>2015/01_BS2A_BB_LUZ OSORNO_PARQUE EÓLICO CABO LEONES I S.A.</t>
  </si>
  <si>
    <t>2015/01_BS2A_BB_LUZ OSORNO_IBEREÓLICA CABO LEONES III SpA</t>
  </si>
  <si>
    <t>2015/01_BS2C_BB_LUZ OSORNO_PARQUE EÓLICO CABO LEONES I S.A.</t>
  </si>
  <si>
    <t>2015/01_BS2C_BB_LUZ OSORNO_IBEREÓLICA CABO LEONES III SpA</t>
  </si>
  <si>
    <t>2015/01_BS2C_BB_LUZ OSORNO_BESALCO</t>
  </si>
  <si>
    <t>2015/01_BS1_BB_LUZ OSORNO_OPDENERGY</t>
  </si>
  <si>
    <t>2015/01_BS2B_BB_LUZ OSORNO_MARIA ELENA SOLAR</t>
  </si>
  <si>
    <t>2015/01_BS1_BB_LUZ OSORNO_CONDOR ENERGÍA (C° Tigre)</t>
  </si>
  <si>
    <t>2015/01_BS1_BB_LUZ OSORNO_CONDOR  ENERGÍA (Tchamma)</t>
  </si>
  <si>
    <t>2015/01_BS1_BB_LUZ OSORNO_HUEMUL ENERGÍA (Ckani)</t>
  </si>
  <si>
    <t>2015/01_BS3_BB_LUZ OSORNO_WPD DUQUECO (Duqueco)</t>
  </si>
  <si>
    <t>2015/01_BS3_BB_LUZ OSORNO_Aela Generación S.A.</t>
  </si>
  <si>
    <t>2015/01_BS3_BB_LUZ OSORNO_PUELCHE SUR EÓLICA</t>
  </si>
  <si>
    <t>2015/01_BS3_BB_LUZ OSORNO_Acciona</t>
  </si>
  <si>
    <t>2015/01_BS3_BB_LUZ OSORNO_ENEL GENERACIÓN</t>
  </si>
  <si>
    <t>2015/01_BS3_BB_LUZ OSORNO_SONNEDIX COX</t>
  </si>
  <si>
    <t>SIC 2013/01_BS1_BV_SAESA_ENDESA</t>
  </si>
  <si>
    <t>SIC 2013/01_BS1_BV_SAESA_PANGUIPULLI</t>
  </si>
  <si>
    <t>SIC 2013/03_BS1_BV_SAESA_ENDESA</t>
  </si>
  <si>
    <t>SIC 2013/03_2_BS1A_BB_SAESA_Empresa Eléctrica Carén S.A.</t>
  </si>
  <si>
    <t>SIC 2013/03_2_BS1A_BB_SAESA_Empresa Eléctrica ERNC-1 SpA.</t>
  </si>
  <si>
    <t>SIC 2013/03_2_BS1B_BB_SAESA_Chungungo S.A.</t>
  </si>
  <si>
    <t>SIC 2013/03_2_BS1B_BB_SAESA_Empresa Eléctrica Carén S.A.</t>
  </si>
  <si>
    <t>SIC 2013/03_2_BS1B_BB_SAESA_Empresa Eléctrica ERNC-1 SpA.</t>
  </si>
  <si>
    <t>SIC 2013/03_2_BS1B_BB_SAESA_Energía Cerro El Morado S.A.</t>
  </si>
  <si>
    <t>SIC 2013/03_2_BS1B_BB_SAESA_SPV P4 S.A.</t>
  </si>
  <si>
    <t>SIC 2013/03_2_BS1C_BB_SAESA_Empresa Eléctrica Carén S.A.</t>
  </si>
  <si>
    <t>SIC 2013/03_2_BS1C_BB_SAESA_Empresa Eléctrica ERNC-1 SpA.</t>
  </si>
  <si>
    <t>SIC 2013/03_2_BS2A_BB_Saesa_San Juan SpA.</t>
  </si>
  <si>
    <t>SIC 2013/03_2_BS2B_BB_Saesa_Santiago Solar S.A.</t>
  </si>
  <si>
    <t>SIC 2013/03_2_BS2C_BB_Saesa_San Juan SpA.</t>
  </si>
  <si>
    <t>2015/02_BS4A_BB_Saesa_Aela Generación S.A.</t>
  </si>
  <si>
    <t>2015/02_BS4A_BB_Saesa_Consorcio Abengoa Chile S.A., Abengoa Solar Chile SpA y Abengoa Solar S.A.</t>
  </si>
  <si>
    <t>2015/02_BS4A_BB_Saesa_Ibereolica Cabo Leones I S.A.</t>
  </si>
  <si>
    <t>2015/02_BS4B_BB_Saesa_SCB II SpA</t>
  </si>
  <si>
    <t>2015/02_BS4B_BB_Saesa_Aela Generación S.A.</t>
  </si>
  <si>
    <t>2015/02_BS4B_BB_Saesa_Amunche Solar SpA</t>
  </si>
  <si>
    <t>2015/02_BS4C_BB_Saesa_Aela Generación S.A.</t>
  </si>
  <si>
    <t>2015/02_BS4C_BB_Saesa_Consorcio Abengoa Chile S.A., Abengoa Solar Chile SpA y Abengoa Solar S.A.</t>
  </si>
  <si>
    <t>2015/02_BS4C_BB_Saesa_Ibereolica Cabo Leones I S.A.</t>
  </si>
  <si>
    <t>SIC 2013/03_2_BS3_BB_SAESA_ACCIONA</t>
  </si>
  <si>
    <t>SIC 2013/03_2_BS3_BB_SAESA_Empresa Eléctrica Carén S.A.</t>
  </si>
  <si>
    <t>SIC 2013/03_2_BS3_BB_SAESA_San Juan SpA.</t>
  </si>
  <si>
    <t>SIC 2013/03_2_BS4_BB_SAESA_El Campesino</t>
  </si>
  <si>
    <t>SIC 2013/03_2_BS4_BB_SAESA_Abengoa</t>
  </si>
  <si>
    <t>SIC 2013/03_2_BS4_BB_SAESA_Norvind</t>
  </si>
  <si>
    <t>2015/01_BS2C_BB_SAESA_WPD DUQUECO (Duqueco)</t>
  </si>
  <si>
    <t>2015/01_BS2_BB_SAESA_WPD MALLECO (Malleco II)</t>
  </si>
  <si>
    <t>2015/01_BS2_BB_SAESA_WPD MALLECO (Malleco)</t>
  </si>
  <si>
    <t>2015/01_BS2_BB_SAESA_WPD NEGRETE</t>
  </si>
  <si>
    <t>2015/01_BS2A_BB_SAESA_WPD MALLECO (Malleco II)</t>
  </si>
  <si>
    <t>2015/01_BS2A_BB_SAESA_WPD MALLECO (Malleco)</t>
  </si>
  <si>
    <t>2015/01_BS2A_BB_SAESA_WPD NEGRETE</t>
  </si>
  <si>
    <t>2015/01_BS2C_BB_SAESA_WPD MALLECO (Malleco II)</t>
  </si>
  <si>
    <t>2015/01_BS2C_BB_SAESA_WPD MALLECO (Malleco)</t>
  </si>
  <si>
    <t>2015/01_BS2C_BB_SAESA_WPD NEGRETE</t>
  </si>
  <si>
    <t>2015/01_BS2C_BB_SAESA_WPD DUQUECO (Sta Fe)</t>
  </si>
  <si>
    <t>2015/01_BS2_BB_SAESA_CONDOR ENERGÍA (Esperanza)</t>
  </si>
  <si>
    <t>2015/01_BS1_BB_SAESA_HUEMUL ENERGÍA (Caman)</t>
  </si>
  <si>
    <t>2015/01_BS1_BB_SAESA_HUEMUL ENERGÍA (Coihue)</t>
  </si>
  <si>
    <t>2015/01_BS2_BB_SAESA_IBEREÓLICA CABO LEONES II S.A.</t>
  </si>
  <si>
    <t>2015/01_BS2A_BB_SAESA_PARQUE EÓLICO CABO LEONES I S.A.</t>
  </si>
  <si>
    <t>2015/01_BS2A_BB_SAESA_IBEREÓLICA CABO LEONES III SpA</t>
  </si>
  <si>
    <t>2015/01_BS2C_BB_SAESA_PARQUE EÓLICO CABO LEONES I S.A.</t>
  </si>
  <si>
    <t>2015/01_BS2C_BB_SAESA_IBEREÓLICA CABO LEONES III SpA</t>
  </si>
  <si>
    <t>2015/01_BS2C_BB_SAESA_BESALCO</t>
  </si>
  <si>
    <t>2015/01_BS1_BB_SAESA_OPDENERGY</t>
  </si>
  <si>
    <t>2015/01_BS2B_BB_SAESA_MARIA ELENA SOLAR</t>
  </si>
  <si>
    <t>2015/01_BS1_BB_SAESA_CONDOR ENERGÍA (C° Tigre)</t>
  </si>
  <si>
    <t>2015/01_BS1_BB_SAESA_CONDOR  ENERGÍA (Tchamma)</t>
  </si>
  <si>
    <t>2015/01_BS1_BB_SAESA_HUEMUL ENERGÍA (Ckani)</t>
  </si>
  <si>
    <t>2015/01_BS3_BB_SAESA_WPD DUQUECO (Duqueco)</t>
  </si>
  <si>
    <t>2015/01_BS3_BB_SAESA_Aela Generación S.A.</t>
  </si>
  <si>
    <t>2015/01_BS3_BB_SAESA_PUELCHE SUR EÓLICA</t>
  </si>
  <si>
    <t>2015/01_BS3_BB_SAESA_Acciona</t>
  </si>
  <si>
    <t>2015/01_BS3_BB_SAESA_ENEL GENERACIÓN</t>
  </si>
  <si>
    <t>2015/01_BS3_BB_SAESA_SONNEDIX COX</t>
  </si>
  <si>
    <t>SIC 2013/01_BS1_BV_CEC_ENDESA</t>
  </si>
  <si>
    <t>SIC 2013/01_BS1_BV_CEC_PANGUIPULLI</t>
  </si>
  <si>
    <t>SIC 2013/03_BS1_BV_CEC_ENDESA</t>
  </si>
  <si>
    <t>SIC 2013/03_2_BS1A_BB_CEC_Empresa Eléctrica Carén S.A.</t>
  </si>
  <si>
    <t>SIC 2013/03_2_BS1A_BB_CEC_Empresa Eléctrica ERNC-1 SpA.</t>
  </si>
  <si>
    <t>SIC 2013/03_2_BS1B_BB_CEC_Chungungo S.A.</t>
  </si>
  <si>
    <t>SIC 2013/03_2_BS1B_BB_CEC_Empresa Eléctrica Carén S.A.</t>
  </si>
  <si>
    <t>SIC 2013/03_2_BS1B_BB_CEC_Empresa Eléctrica ERNC-1 SpA.</t>
  </si>
  <si>
    <t>SIC 2013/03_2_BS1B_BB_CEC_Energía Cerro El Morado S.A.</t>
  </si>
  <si>
    <t>SIC 2013/03_2_BS1B_BB_CEC_SPV P4 S.A.</t>
  </si>
  <si>
    <t>SIC 2013/03_2_BS1C_BB_CEC_Empresa Eléctrica Carén S.A.</t>
  </si>
  <si>
    <t>SIC 2013/03_2_BS1C_BB_CEC_Empresa Eléctrica ERNC-1 SpA.</t>
  </si>
  <si>
    <t>SIC 2013/03_2_BS2A_BB_CEC_San Juan SpA.</t>
  </si>
  <si>
    <t>SIC 2013/03_2_BS2B_BB_CEC_Santiago Solar S.A.</t>
  </si>
  <si>
    <t>SIC 2013/03_2_BS2C_BB_CEC_San Juan SpA.</t>
  </si>
  <si>
    <t>2015/02_BS4A_BB_CEC_Aela Generación S.A.</t>
  </si>
  <si>
    <t>2015/02_BS4A_BB_CEC_Consorcio Abengoa Chile S.A., Abengoa Solar Chile SpA y Abengoa Solar S.A.</t>
  </si>
  <si>
    <t>2015/02_BS4A_BB_CEC_Ibereolica Cabo Leones I S.A.</t>
  </si>
  <si>
    <t>2015/02_BS4B_BB_CEC_SCB II SpA</t>
  </si>
  <si>
    <t>2015/02_BS4B_BB_CEC_Aela Generación S.A.</t>
  </si>
  <si>
    <t>2015/02_BS4B_BB_CEC_Amunche Solar SpA</t>
  </si>
  <si>
    <t>2015/02_BS4C_BB_CEC_Aela Generación S.A.</t>
  </si>
  <si>
    <t>2015/02_BS4C_BB_CEC_Consorcio Abengoa Chile S.A., Abengoa Solar Chile SpA y Abengoa Solar S.A.</t>
  </si>
  <si>
    <t>2015/02_BS4C_BB_CEC_Ibereolica Cabo Leones I S.A.</t>
  </si>
  <si>
    <t>SIC 2013/03_2_BS3_BB_CEC_ACCIONA</t>
  </si>
  <si>
    <t>SIC 2013/03_2_BS3_BB_CEC_Empresa Eléctrica Carén S.A.</t>
  </si>
  <si>
    <t>SIC 2013/03_2_BS3_BB_CEC_San Juan SpA.</t>
  </si>
  <si>
    <t>SIC 2013/03_2_BS4_BB_CEC_El Campesino</t>
  </si>
  <si>
    <t>SIC 2013/03_2_BS4_BB_CEC_Abengoa</t>
  </si>
  <si>
    <t>SIC 2013/03_2_BS4_BB_CEC_Norvind</t>
  </si>
  <si>
    <t>2015/01_BS2C_BB_CEC_WPD DUQUECO (Duqueco)</t>
  </si>
  <si>
    <t>2015/01_BS2_BB_CEC_WPD MALLECO (Malleco II)</t>
  </si>
  <si>
    <t>2015/01_BS2_BB_CEC_WPD MALLECO (Malleco)</t>
  </si>
  <si>
    <t>2015/01_BS2_BB_CEC_WPD NEGRETE</t>
  </si>
  <si>
    <t>2015/01_BS2A_BB_CEC_WPD MALLECO (Malleco II)</t>
  </si>
  <si>
    <t>2015/01_BS2A_BB_CEC_WPD MALLECO (Malleco)</t>
  </si>
  <si>
    <t>2015/01_BS2A_BB_CEC_WPD NEGRETE</t>
  </si>
  <si>
    <t>2015/01_BS2C_BB_CEC_WPD MALLECO (Malleco II)</t>
  </si>
  <si>
    <t>2015/01_BS2C_BB_CEC_WPD MALLECO (Malleco)</t>
  </si>
  <si>
    <t>2015/01_BS2C_BB_CEC_WPD NEGRETE</t>
  </si>
  <si>
    <t>2015/01_BS2C_BB_CEC_WPD DUQUECO (Sta Fe)</t>
  </si>
  <si>
    <t>2015/01_BS2_BB_CEC_CONDOR ENERGÍA (Esperanza)</t>
  </si>
  <si>
    <t>2015/01_BS1_BB_CEC_HUEMUL ENERGÍA (Caman)</t>
  </si>
  <si>
    <t>2015/01_BS1_BB_CEC_HUEMUL ENERGÍA (Coihue)</t>
  </si>
  <si>
    <t>2015/01_BS2_BB_CEC_IBEREÓLICA CABO LEONES II S.A.</t>
  </si>
  <si>
    <t>2015/01_BS2A_BB_CEC_PARQUE EÓLICO CABO LEONES I S.A.</t>
  </si>
  <si>
    <t>2015/01_BS2A_BB_CEC_IBEREÓLICA CABO LEONES III SpA</t>
  </si>
  <si>
    <t>2015/01_BS2C_BB_CEC_PARQUE EÓLICO CABO LEONES I S.A.</t>
  </si>
  <si>
    <t>2015/01_BS2C_BB_CEC_IBEREÓLICA CABO LEONES III SpA</t>
  </si>
  <si>
    <t>2015/01_BS2C_BB_CEC_BESALCO</t>
  </si>
  <si>
    <t>2015/01_BS1_BB_CEC_OPDENERGY</t>
  </si>
  <si>
    <t>2015/01_BS2B_BB_CEC_MARIA ELENA SOLAR</t>
  </si>
  <si>
    <t>2015/01_BS1_BB_CEC_CONDOR ENERGÍA (C° Tigre)</t>
  </si>
  <si>
    <t>2015/01_BS1_BB_CEC_CONDOR  ENERGÍA (Tchamma)</t>
  </si>
  <si>
    <t>2015/01_BS1_BB_CEC_HUEMUL ENERGÍA (Ckani)</t>
  </si>
  <si>
    <t>2015/01_BS3_BB_CEC_WPD DUQUECO (Duqueco)</t>
  </si>
  <si>
    <t>2015/01_BS3_BB_CEC_Aela Generación S.A.</t>
  </si>
  <si>
    <t>2015/01_BS3_BB_CEC_PUELCHE SUR EÓLICA</t>
  </si>
  <si>
    <t>2015/01_BS3_BB_CEC_Acciona</t>
  </si>
  <si>
    <t>2015/01_BS3_BB_CEC_ENEL GENERACIÓN</t>
  </si>
  <si>
    <t>2015/01_BS3_BB_CEC_SONNEDIX COX</t>
  </si>
  <si>
    <t>SIC 2013/01_BS1_BV_Coopelan_ENDESA</t>
  </si>
  <si>
    <t>SIC 2013/01_BS1_BV_Coopelan_PANGUIPULLI</t>
  </si>
  <si>
    <t>SIC 2013/03_BS1_BV_Coopelan_ENDESA</t>
  </si>
  <si>
    <t>SIC 2013/03_2_BS1A_BB_Coopelan_Empresa Eléctrica Carén S.A.</t>
  </si>
  <si>
    <t>SIC 2013/03_2_BS1A_BB_Coopelan_Empresa Eléctrica ERNC-1 SpA.</t>
  </si>
  <si>
    <t>SIC 2013/03_2_BS1B_BB_Coopelan_Chungungo S.A.</t>
  </si>
  <si>
    <t>SIC 2013/03_2_BS1B_BB_Coopelan_Empresa Eléctrica Carén S.A.</t>
  </si>
  <si>
    <t>SIC 2013/03_2_BS1B_BB_Coopelan_Empresa Eléctrica ERNC-1 SpA.</t>
  </si>
  <si>
    <t>SIC 2013/03_2_BS1B_BB_Coopelan_Energía Cerro El Morado S.A.</t>
  </si>
  <si>
    <t>SIC 2013/03_2_BS1B_BB_Coopelan_SPV P4 S.A.</t>
  </si>
  <si>
    <t>SIC 2013/03_2_BS1C_BB_Coopelan_Empresa Eléctrica Carén S.A.</t>
  </si>
  <si>
    <t>SIC 2013/03_2_BS1C_BB_Coopelan_Empresa Eléctrica ERNC-1 SpA.</t>
  </si>
  <si>
    <t>SIC 2013/03_2_BS2A_BB_Coopelan_San Juan SpA.</t>
  </si>
  <si>
    <t>SIC 2013/03_2_BS2B_BB_Coopelan_Santiago Solar S.A.</t>
  </si>
  <si>
    <t>SIC 2013/03_2_BS2C_BB_Coopelan_San Juan SpA.</t>
  </si>
  <si>
    <t>2015/02_BS4A_BB_Coopelan_Aela Generación S.A.</t>
  </si>
  <si>
    <t>2015/02_BS4A_BB_Coopelan_Consorcio Abengoa Chile S.A., Abengoa Solar Chile SpA y Abengoa Solar S.A.</t>
  </si>
  <si>
    <t>2015/02_BS4A_BB_Coopelan_Ibereolica Cabo Leones I S.A.</t>
  </si>
  <si>
    <t>2015/02_BS4B_BB_Coopelan_SCB II SpA</t>
  </si>
  <si>
    <t>2015/02_BS4B_BB_Coopelan_Aela Generación S.A.</t>
  </si>
  <si>
    <t>2015/02_BS4B_BB_Coopelan_Amunche Solar SpA</t>
  </si>
  <si>
    <t>2015/02_BS4C_BB_Coopelan_Aela Generación S.A.</t>
  </si>
  <si>
    <t>2015/02_BS4C_BB_Coopelan_Consorcio Abengoa Chile S.A., Abengoa Solar Chile SpA y Abengoa Solar S.A.</t>
  </si>
  <si>
    <t>2015/02_BS4C_BB_Coopelan_Ibereolica Cabo Leones I S.A.</t>
  </si>
  <si>
    <t>SIC 2013/03_2_BS3_BB_COOPELAN_ACCIONA</t>
  </si>
  <si>
    <t>SIC 2013/03_2_BS3_BB_COOPELAN_Empresa Eléctrica Carén S.A.</t>
  </si>
  <si>
    <t>SIC 2013/03_2_BS3_BB_COOPELAN_San Juan SpA.</t>
  </si>
  <si>
    <t>SIC 2013/03_2_BS4_BB_COOPELAN_El Campesino</t>
  </si>
  <si>
    <t>SIC 2013/03_2_BS4_BB_COOPELAN_Abengoa</t>
  </si>
  <si>
    <t>SIC 2013/03_2_BS4_BB_COOPELAN_Norvind</t>
  </si>
  <si>
    <t>2015/01_BS2C_BB_COOPELAN_WPD DUQUECO (Duqueco)</t>
  </si>
  <si>
    <t>2015/01_BS2_BB_COOPELAN_WPD MALLECO (Malleco II)</t>
  </si>
  <si>
    <t>2015/01_BS2_BB_COOPELAN_WPD MALLECO (Malleco)</t>
  </si>
  <si>
    <t>2015/01_BS2_BB_COOPELAN_WPD NEGRETE</t>
  </si>
  <si>
    <t>2015/01_BS2A_BB_COOPELAN_WPD MALLECO (Malleco II)</t>
  </si>
  <si>
    <t>2015/01_BS2A_BB_COOPELAN_WPD MALLECO (Malleco)</t>
  </si>
  <si>
    <t>2015/01_BS2A_BB_COOPELAN_WPD NEGRETE</t>
  </si>
  <si>
    <t>2015/01_BS2C_BB_COOPELAN_WPD MALLECO (Malleco II)</t>
  </si>
  <si>
    <t>2015/01_BS2C_BB_COOPELAN_WPD MALLECO (Malleco)</t>
  </si>
  <si>
    <t>2015/01_BS2C_BB_COOPELAN_WPD NEGRETE</t>
  </si>
  <si>
    <t>2015/01_BS2C_BB_COOPELAN_WPD DUQUECO (Sta Fe)</t>
  </si>
  <si>
    <t>2015/01_BS2_BB_COOPELAN_CONDOR ENERGÍA (Esperanza)</t>
  </si>
  <si>
    <t>2015/01_BS1_BB_COOPELAN_HUEMUL ENERGÍA (Caman)</t>
  </si>
  <si>
    <t>2015/01_BS1_BB_COOPELAN_HUEMUL ENERGÍA (Coihue)</t>
  </si>
  <si>
    <t>2015/01_BS2_BB_COOPELAN_IBEREÓLICA CABO LEONES II S.A.</t>
  </si>
  <si>
    <t>2015/01_BS2A_BB_COOPELAN_PARQUE EÓLICO CABO LEONES I S.A.</t>
  </si>
  <si>
    <t>2015/01_BS2A_BB_COOPELAN_IBEREÓLICA CABO LEONES III SpA</t>
  </si>
  <si>
    <t>2015/01_BS2C_BB_COOPELAN_PARQUE EÓLICO CABO LEONES I S.A.</t>
  </si>
  <si>
    <t>2015/01_BS2C_BB_COOPELAN_IBEREÓLICA CABO LEONES III SpA</t>
  </si>
  <si>
    <t>2015/01_BS2C_BB_COOPELAN_BESALCO</t>
  </si>
  <si>
    <t>2015/01_BS1_BB_COOPELAN_OPDENERGY</t>
  </si>
  <si>
    <t>2015/01_BS2B_BB_COOPELAN_MARIA ELENA SOLAR</t>
  </si>
  <si>
    <t>2015/01_BS1_BB_COOPELAN_CONDOR ENERGÍA (C° Tigre)</t>
  </si>
  <si>
    <t>2015/01_BS1_BB_COOPELAN_CONDOR  ENERGÍA (Tchamma)</t>
  </si>
  <si>
    <t>2015/01_BS1_BB_COOPELAN_HUEMUL ENERGÍA (Ckani)</t>
  </si>
  <si>
    <t>2015/01_BS3_BB_COOPELAN_WPD DUQUECO (Duqueco)</t>
  </si>
  <si>
    <t>2015/01_BS3_BB_COOPELAN_Aela Generación S.A.</t>
  </si>
  <si>
    <t>2015/01_BS3_BB_COOPELAN_PUELCHE SUR EÓLICA</t>
  </si>
  <si>
    <t>2015/01_BS3_BB_COOPELAN_Acciona</t>
  </si>
  <si>
    <t>2015/01_BS3_BB_COOPELAN_ENEL GENERACIÓN</t>
  </si>
  <si>
    <t>2015/01_BS3_BB_COOPELAN_SONNEDIX COX</t>
  </si>
  <si>
    <t>SIC 2013/01_BS1_BV_Cooprel_ENDESA</t>
  </si>
  <si>
    <t>SIC 2013/01_BS1_BV_Cooprel_PANGUIPULLI</t>
  </si>
  <si>
    <t>SIC 2013/03_BS1_BV_Cooprel_ENDESA</t>
  </si>
  <si>
    <t>SIC 2013/03_2_BS1A_BB_Cooprel_Empresa Eléctrica Carén S.A.</t>
  </si>
  <si>
    <t>SIC 2013/03_2_BS1A_BB_Cooprel_Empresa Eléctrica ERNC-1 SpA.</t>
  </si>
  <si>
    <t>SIC 2013/03_2_BS1B_BB_Cooprel_Chungungo S.A.</t>
  </si>
  <si>
    <t>SIC 2013/03_2_BS1B_BB_Cooprel_Empresa Eléctrica Carén S.A.</t>
  </si>
  <si>
    <t>SIC 2013/03_2_BS1B_BB_Cooprel_Empresa Eléctrica ERNC-1 SpA.</t>
  </si>
  <si>
    <t>SIC 2013/03_2_BS1B_BB_Cooprel_Energía Cerro El Morado S.A.</t>
  </si>
  <si>
    <t>SIC 2013/03_2_BS1B_BB_Cooprel_SPV P4 S.A.</t>
  </si>
  <si>
    <t>SIC 2013/03_2_BS1C_BB_Cooprel_Empresa Eléctrica Carén S.A.</t>
  </si>
  <si>
    <t>SIC 2013/03_2_BS1C_BB_Cooprel_Empresa Eléctrica ERNC-1 SpA.</t>
  </si>
  <si>
    <t>SIC 2013/03_2_BS2A_BB_Cooprel_San Juan SpA.</t>
  </si>
  <si>
    <t>SIC 2013/03_2_BS2B_BB_Cooprel_Santiago Solar S.A.</t>
  </si>
  <si>
    <t>SIC 2013/03_2_BS2C_BB_Cooprel_San Juan SpA.</t>
  </si>
  <si>
    <t>2015/02_BS4A_BB_Cooprel_Aela Generación S.A.</t>
  </si>
  <si>
    <t>2015/02_BS4A_BB_Cooprel_Consorcio Abengoa Chile S.A., Abengoa Solar Chile SpA y Abengoa Solar S.A.</t>
  </si>
  <si>
    <t>2015/02_BS4A_BB_Cooprel_Ibereolica Cabo Leones I S.A.</t>
  </si>
  <si>
    <t>2015/02_BS4B_BB_Cooprel_SCB II SpA</t>
  </si>
  <si>
    <t>2015/02_BS4B_BB_Cooprel_Aela Generación S.A.</t>
  </si>
  <si>
    <t>2015/02_BS4B_BB_Cooprel_Amunche Solar SpA</t>
  </si>
  <si>
    <t>2015/02_BS4C_BB_Cooprel_Aela Generación S.A.</t>
  </si>
  <si>
    <t>2015/02_BS4C_BB_Cooprel_Consorcio Abengoa Chile S.A., Abengoa Solar Chile SpA y Abengoa Solar S.A.</t>
  </si>
  <si>
    <t>2015/02_BS4C_BB_Cooprel_Ibereolica Cabo Leones I S.A.</t>
  </si>
  <si>
    <t>SIC 2013/03_2_BS3_BB_COOPREL_ACCIONA</t>
  </si>
  <si>
    <t>SIC 2013/03_2_BS3_BB_COOPREL_Empresa Eléctrica Carén S.A.</t>
  </si>
  <si>
    <t>SIC 2013/03_2_BS3_BB_COOPREL_San Juan SpA.</t>
  </si>
  <si>
    <t>SIC 2013/03_2_BS4_BB_COOPREL_El Campesino</t>
  </si>
  <si>
    <t>SIC 2013/03_2_BS4_BB_COOPREL_Abengoa</t>
  </si>
  <si>
    <t>SIC 2013/03_2_BS4_BB_COOPREL_Norvind</t>
  </si>
  <si>
    <t>2015/01_BS2C_BB_COOPREL_WPD DUQUECO (Duqueco)</t>
  </si>
  <si>
    <t>2015/01_BS2_BB_COOPREL_WPD MALLECO (Malleco II)</t>
  </si>
  <si>
    <t>2015/01_BS2_BB_COOPREL_WPD MALLECO (Malleco)</t>
  </si>
  <si>
    <t>2015/01_BS2_BB_COOPREL_WPD NEGRETE</t>
  </si>
  <si>
    <t>2015/01_BS2A_BB_COOPREL_WPD MALLECO (Malleco II)</t>
  </si>
  <si>
    <t>2015/01_BS2A_BB_COOPREL_WPD MALLECO (Malleco)</t>
  </si>
  <si>
    <t>2015/01_BS2A_BB_COOPREL_WPD NEGRETE</t>
  </si>
  <si>
    <t>2015/01_BS2C_BB_COOPREL_WPD MALLECO (Malleco II)</t>
  </si>
  <si>
    <t>2015/01_BS2C_BB_COOPREL_WPD MALLECO (Malleco)</t>
  </si>
  <si>
    <t>2015/01_BS2C_BB_COOPREL_WPD NEGRETE</t>
  </si>
  <si>
    <t>2015/01_BS2C_BB_COOPREL_WPD DUQUECO (Sta Fe)</t>
  </si>
  <si>
    <t>2015/01_BS2_BB_COOPREL_CONDOR ENERGÍA (Esperanza)</t>
  </si>
  <si>
    <t>2015/01_BS1_BB_COOPREL_HUEMUL ENERGÍA (Caman)</t>
  </si>
  <si>
    <t>2015/01_BS1_BB_COOPREL_HUEMUL ENERGÍA (Coihue)</t>
  </si>
  <si>
    <t>2015/01_BS2_BB_COOPREL_IBEREÓLICA CABO LEONES II S.A.</t>
  </si>
  <si>
    <t>2015/01_BS2A_BB_COOPREL_PARQUE EÓLICO CABO LEONES I S.A.</t>
  </si>
  <si>
    <t>2015/01_BS2A_BB_COOPREL_IBEREÓLICA CABO LEONES III SpA</t>
  </si>
  <si>
    <t>2015/01_BS2C_BB_COOPREL_PARQUE EÓLICO CABO LEONES I S.A.</t>
  </si>
  <si>
    <t>2015/01_BS2C_BB_COOPREL_IBEREÓLICA CABO LEONES III SpA</t>
  </si>
  <si>
    <t>2015/01_BS2C_BB_COOPREL_BESALCO</t>
  </si>
  <si>
    <t>2015/01_BS1_BB_COOPREL_OPDENERGY</t>
  </si>
  <si>
    <t>2015/01_BS2B_BB_COOPREL_MARIA ELENA SOLAR</t>
  </si>
  <si>
    <t>2015/01_BS1_BB_COOPREL_CONDOR ENERGÍA (C° Tigre)</t>
  </si>
  <si>
    <t>2015/01_BS1_BB_COOPREL_CONDOR  ENERGÍA (Tchamma)</t>
  </si>
  <si>
    <t>2015/01_BS1_BB_COOPREL_HUEMUL ENERGÍA (Ckani)</t>
  </si>
  <si>
    <t>2015/01_BS3_BB_COOPREL_WPD DUQUECO (Duqueco)</t>
  </si>
  <si>
    <t>2015/01_BS3_BB_COOPREL_Aela Generación S.A.</t>
  </si>
  <si>
    <t>2015/01_BS3_BB_COOPREL_PUELCHE SUR EÓLICA</t>
  </si>
  <si>
    <t>2015/01_BS3_BB_COOPREL_Acciona</t>
  </si>
  <si>
    <t>2015/01_BS3_BB_COOPREL_ENEL GENERACIÓN</t>
  </si>
  <si>
    <t>2015/01_BS3_BB_COOPREL_SONNEDIX COX</t>
  </si>
  <si>
    <t>SIC 2013/03_BS1_BV_CODINER_ENDESA</t>
  </si>
  <si>
    <t>SIC 2013/03_2_BS1A_BB_CODINER_Empresa Eléctrica Carén S.A.</t>
  </si>
  <si>
    <t>SIC 2013/03_2_BS1A_BB_CODINER_Empresa Eléctrica ERNC-1 SpA.</t>
  </si>
  <si>
    <t>SIC 2013/03_2_BS1B_BB_CODINER_Chungungo S.A.</t>
  </si>
  <si>
    <t>SIC 2013/03_2_BS1B_BB_CODINER_Empresa Eléctrica Carén S.A.</t>
  </si>
  <si>
    <t>SIC 2013/03_2_BS1B_BB_CODINER_Empresa Eléctrica ERNC-1 SpA.</t>
  </si>
  <si>
    <t>SIC 2013/03_2_BS1B_BB_CODINER_Energía Cerro El Morado S.A.</t>
  </si>
  <si>
    <t>SIC 2013/03_2_BS1B_BB_CODINER_SPV P4 S.A.</t>
  </si>
  <si>
    <t>SIC 2013/03_2_BS1C_BB_CODINER_Empresa Eléctrica Carén S.A.</t>
  </si>
  <si>
    <t>SIC 2013/03_2_BS1C_BB_CODINER_Empresa Eléctrica ERNC-1 SpA.</t>
  </si>
  <si>
    <t>SIC 2013/03_2_BS2A_BB_Codiner_San Juan SpA.</t>
  </si>
  <si>
    <t>SIC 2013/03_2_BS2B_BB_Codiner_Santiago Solar S.A.</t>
  </si>
  <si>
    <t>SIC 2013/03_2_BS2C_BB_Codiner_San Juan SpA.</t>
  </si>
  <si>
    <t>2015/02_BS4A_BB_Codiner_Aela Generación S.A.</t>
  </si>
  <si>
    <t>2015/02_BS4A_BB_Codiner_Consorcio Abengoa Chile S.A., Abengoa Solar Chile SpA y Abengoa Solar S.A.</t>
  </si>
  <si>
    <t>2015/02_BS4A_BB_Codiner_Ibereolica Cabo Leones I S.A.</t>
  </si>
  <si>
    <t>2015/02_BS4B_BB_Codiner_SCB II SpA</t>
  </si>
  <si>
    <t>2015/02_BS4B_BB_Codiner_Aela Generación S.A.</t>
  </si>
  <si>
    <t>2015/02_BS4B_BB_Codiner_Amunche Solar SpA</t>
  </si>
  <si>
    <t>2015/02_BS4C_BB_Codiner_Aela Generación S.A.</t>
  </si>
  <si>
    <t>2015/02_BS4C_BB_Codiner_Consorcio Abengoa Chile S.A., Abengoa Solar Chile SpA y Abengoa Solar S.A.</t>
  </si>
  <si>
    <t>2015/02_BS4C_BB_Codiner_Ibereolica Cabo Leones I S.A.</t>
  </si>
  <si>
    <t>SIC 2013/03_2_BS3_BB_CODINER_ACCIONA</t>
  </si>
  <si>
    <t>SIC 2013/03_2_BS3_BB_CODINER_Empresa Eléctrica Carén S.A.</t>
  </si>
  <si>
    <t>SIC 2013/03_2_BS3_BB_CODINER_San Juan SpA.</t>
  </si>
  <si>
    <t>SIC 2013/03_2_BS4_BB_CODINER_El Campesino</t>
  </si>
  <si>
    <t>SIC 2013/03_2_BS4_BB_CODINER_Abengoa</t>
  </si>
  <si>
    <t>SIC 2013/03_2_BS4_BB_CODINER_Norvind</t>
  </si>
  <si>
    <t>2015/01_BS2C_BB_CODINER_WPD DUQUECO (Duqueco)</t>
  </si>
  <si>
    <t>2015/01_BS2_BB_CODINER_WPD MALLECO (Malleco II)</t>
  </si>
  <si>
    <t>2015/01_BS2_BB_CODINER_WPD MALLECO (Malleco)</t>
  </si>
  <si>
    <t>2015/01_BS2_BB_CODINER_WPD NEGRETE</t>
  </si>
  <si>
    <t>2015/01_BS2A_BB_CODINER_WPD MALLECO (Malleco II)</t>
  </si>
  <si>
    <t>2015/01_BS2A_BB_CODINER_WPD MALLECO (Malleco)</t>
  </si>
  <si>
    <t>2015/01_BS2A_BB_CODINER_WPD NEGRETE</t>
  </si>
  <si>
    <t>2015/01_BS2C_BB_CODINER_WPD MALLECO (Malleco II)</t>
  </si>
  <si>
    <t>2015/01_BS2C_BB_CODINER_WPD MALLECO (Malleco)</t>
  </si>
  <si>
    <t>2015/01_BS2C_BB_CODINER_WPD NEGRETE</t>
  </si>
  <si>
    <t>2015/01_BS2C_BB_CODINER_WPD DUQUECO (Sta Fe)</t>
  </si>
  <si>
    <t>2015/01_BS2_BB_CODINER_CONDOR ENERGÍA (Esperanza)</t>
  </si>
  <si>
    <t>2015/01_BS1_BB_CODINER_HUEMUL ENERGÍA (Caman)</t>
  </si>
  <si>
    <t>2015/01_BS1_BB_CODINER_HUEMUL ENERGÍA (Coihue)</t>
  </si>
  <si>
    <t>2015/01_BS2_BB_CODINER_IBEREÓLICA CABO LEONES II S.A.</t>
  </si>
  <si>
    <t>2015/01_BS2A_BB_CODINER_PARQUE EÓLICO CABO LEONES I S.A.</t>
  </si>
  <si>
    <t>2015/01_BS2A_BB_CODINER_IBEREÓLICA CABO LEONES III SpA</t>
  </si>
  <si>
    <t>2015/01_BS2C_BB_CODINER_PARQUE EÓLICO CABO LEONES I S.A.</t>
  </si>
  <si>
    <t>2015/01_BS2C_BB_CODINER_IBEREÓLICA CABO LEONES III SpA</t>
  </si>
  <si>
    <t>2015/01_BS2C_BB_CODINER_BESALCO</t>
  </si>
  <si>
    <t>2015/01_BS1_BB_CODINER_OPDENERGY</t>
  </si>
  <si>
    <t>2015/01_BS2B_BB_CODINER_MARIA ELENA SOLAR</t>
  </si>
  <si>
    <t>2015/01_BS1_BB_CODINER_CONDOR ENERGÍA (C° Tigre)</t>
  </si>
  <si>
    <t>2015/01_BS1_BB_CODINER_CONDOR  ENERGÍA (Tchamma)</t>
  </si>
  <si>
    <t>2015/01_BS1_BB_CODINER_HUEMUL ENERGÍA (Ckani)</t>
  </si>
  <si>
    <t>2015/01_BS3_BB_CODINER_WPD DUQUECO (Duqueco)</t>
  </si>
  <si>
    <t>2015/01_BS3_BB_CODINER_Aela Generación S.A.</t>
  </si>
  <si>
    <t>2015/01_BS3_BB_CODINER_PUELCHE SUR EÓLICA</t>
  </si>
  <si>
    <t>2015/01_BS3_BB_CODINER_Acciona</t>
  </si>
  <si>
    <t>2015/01_BS3_BB_CODINER_ENEL GENERACIÓN</t>
  </si>
  <si>
    <t>2015/01_BS3_BB_CODINER_SONNEDIX COX</t>
  </si>
  <si>
    <t>CHQ 2006/01</t>
  </si>
  <si>
    <t>CHQ 2008/01</t>
  </si>
  <si>
    <t>CHQ 2008/01_BS1_BV_Chilquinta_ENDESA</t>
  </si>
  <si>
    <t>CHQ 2008/01_BS1_BV_Chilquinta_AES GENER</t>
  </si>
  <si>
    <t>CHQ 2010/01</t>
  </si>
  <si>
    <t>CHQ 2010/01_BS4_BV_Chilquinta_PUYEHUE</t>
  </si>
  <si>
    <t>CHQ 2010/01_BS4_BV_Chilquinta_PANGUIPULLI</t>
  </si>
  <si>
    <t>CHQ 2010/01_BS4_BV_Chilquinta_ENDESA</t>
  </si>
  <si>
    <t>SIC 2013/01_BS1_BV_CHILQUINTA_ENDESA</t>
  </si>
  <si>
    <t>SIC 2013/01_BS1_BV_CHILQUINTA_PANGUIPULLI</t>
  </si>
  <si>
    <t>CHQ 2010/01_BS5_BV_Chilquinta_PANGUIPULLI</t>
  </si>
  <si>
    <t>CHQ 2010/01_BS5_BV_Chilquinta_ENDESA</t>
  </si>
  <si>
    <t>SIC 2013/03_BS1_BV_CHILQUINTA_ENDESA</t>
  </si>
  <si>
    <t>CHQ 2010/01_BS6_BV_Chilquinta_PANGUIPULLI</t>
  </si>
  <si>
    <t>CHQ 2010/01_BS6_BV_Chilquinta_ENDESA</t>
  </si>
  <si>
    <t>SIC 2013/03_2_BS1A_BB_CHILQUINTA_Empresa Eléctrica Carén S.A.</t>
  </si>
  <si>
    <t>SIC 2013/03_2_BS1A_BB_CHILQUINTA_Empresa Eléctrica ERNC-1 SpA.</t>
  </si>
  <si>
    <t>SIC 2013/03_2_BS1B_BB_CHILQUINTA_Chungungo S.A.</t>
  </si>
  <si>
    <t>SIC 2013/03_2_BS1B_BB_CHILQUINTA_Empresa Eléctrica Carén S.A.</t>
  </si>
  <si>
    <t>SIC 2013/03_2_BS1B_BB_CHILQUINTA_Empresa Eléctrica ERNC-1 SpA.</t>
  </si>
  <si>
    <t>SIC 2013/03_2_BS1B_BB_CHILQUINTA_Energía Cerro El Morado S.A.</t>
  </si>
  <si>
    <t>SIC 2013/03_2_BS1B_BB_CHILQUINTA_SPV P4 S.A.</t>
  </si>
  <si>
    <t>SIC 2013/03_2_BS1C_BB_CHILQUINTA_Empresa Eléctrica Carén S.A.</t>
  </si>
  <si>
    <t>SIC 2013/03_2_BS1C_BB_CHILQUINTA_Empresa Eléctrica ERNC-1 SpA.</t>
  </si>
  <si>
    <t>SIC 2013/03_2_BS2A_BB_Chilquinta_San Juan SpA.</t>
  </si>
  <si>
    <t>SIC 2013/03_2_BS2B_BB_Chilquinta_Santiago Solar S.A.</t>
  </si>
  <si>
    <t>SIC 2013/03_2_BS2C_BB_Chilquinta_San Juan SpA.</t>
  </si>
  <si>
    <t>2015/02_BS4A_BB_Chilquinta_Aela Generación S.A.</t>
  </si>
  <si>
    <t>2015/02_BS4A_BB_Chilquinta_Consorcio Abengoa Chile S.A., Abengoa Solar Chile SpA y Abengoa Solar S.A.</t>
  </si>
  <si>
    <t>2015/02_BS4A_BB_Chilquinta_Ibereolica Cabo Leones I S.A.</t>
  </si>
  <si>
    <t>2015/02_BS4B_BB_Chilquinta_SCB II SpA</t>
  </si>
  <si>
    <t>2015/02_BS4B_BB_Chilquinta_Aela Generación S.A.</t>
  </si>
  <si>
    <t>2015/02_BS4B_BB_Chilquinta_Amunche Solar SpA</t>
  </si>
  <si>
    <t>2015/02_BS4C_BB_Chilquinta_Aela Generación S.A.</t>
  </si>
  <si>
    <t>2015/02_BS4C_BB_Chilquinta_Consorcio Abengoa Chile S.A., Abengoa Solar Chile SpA y Abengoa Solar S.A.</t>
  </si>
  <si>
    <t>2015/02_BS4C_BB_Chilquinta_Ibereolica Cabo Leones I S.A.</t>
  </si>
  <si>
    <t>SIC 2013/03_2_BS3_BB_CHILQUINTA_ACCIONA</t>
  </si>
  <si>
    <t>SIC 2013/03_2_BS3_BB_CHILQUINTA_Empresa Eléctrica Carén S.A.</t>
  </si>
  <si>
    <t>SIC 2013/03_2_BS3_BB_CHILQUINTA_San Juan SpA.</t>
  </si>
  <si>
    <t>SIC 2013/03_2_BS4_BB_CHILQUINTA_El Campesino</t>
  </si>
  <si>
    <t>SIC 2013/03_2_BS4_BB_CHILQUINTA_Abengoa</t>
  </si>
  <si>
    <t>SIC 2013/03_2_BS4_BB_CHILQUINTA_Norvind</t>
  </si>
  <si>
    <t>2015/01_BS2C_BB_CHILQUINTA_WPD DUQUECO (Duqueco)</t>
  </si>
  <si>
    <t>2015/01_BS2_BB_CHILQUINTA_WPD MALLECO (Malleco II)</t>
  </si>
  <si>
    <t>2015/01_BS2_BB_CHILQUINTA_WPD MALLECO (Malleco)</t>
  </si>
  <si>
    <t>2015/01_BS2_BB_CHILQUINTA_WPD NEGRETE</t>
  </si>
  <si>
    <t>2015/01_BS2A_BB_CHILQUINTA_WPD MALLECO (Malleco II)</t>
  </si>
  <si>
    <t>2015/01_BS2A_BB_CHILQUINTA_WPD MALLECO (Malleco)</t>
  </si>
  <si>
    <t>2015/01_BS2A_BB_CHILQUINTA_WPD NEGRETE</t>
  </si>
  <si>
    <t>2015/01_BS2C_BB_CHILQUINTA_WPD MALLECO (Malleco II)</t>
  </si>
  <si>
    <t>2015/01_BS2C_BB_CHILQUINTA_WPD MALLECO (Malleco)</t>
  </si>
  <si>
    <t>2015/01_BS2C_BB_CHILQUINTA_WPD NEGRETE</t>
  </si>
  <si>
    <t>2015/01_BS2C_BB_CHILQUINTA_WPD DUQUECO (Sta Fe)</t>
  </si>
  <si>
    <t>2015/01_BS2_BB_CHILQUINTA_CONDOR ENERGÍA (Esperanza)</t>
  </si>
  <si>
    <t>2015/01_BS1_BB_CHILQUINTA_HUEMUL ENERGÍA (Caman)</t>
  </si>
  <si>
    <t>2015/01_BS1_BB_CHILQUINTA_HUEMUL ENERGÍA (Coihue)</t>
  </si>
  <si>
    <t>2015/01_BS2_BB_CHILQUINTA_IBEREÓLICA CABO LEONES II S.A.</t>
  </si>
  <si>
    <t>2015/01_BS2A_BB_CHILQUINTA_PARQUE EÓLICO CABO LEONES I S.A.</t>
  </si>
  <si>
    <t>2015/01_BS2A_BB_CHILQUINTA_IBEREÓLICA CABO LEONES III SpA</t>
  </si>
  <si>
    <t>2015/01_BS2C_BB_CHILQUINTA_PARQUE EÓLICO CABO LEONES I S.A.</t>
  </si>
  <si>
    <t>2015/01_BS2C_BB_CHILQUINTA_IBEREÓLICA CABO LEONES III SpA</t>
  </si>
  <si>
    <t>2015/01_BS2C_BB_CHILQUINTA_BESALCO</t>
  </si>
  <si>
    <t>2015/01_BS1_BB_CHILQUINTA_OPDENERGY</t>
  </si>
  <si>
    <t>2015/01_BS2B_BB_CHILQUINTA_MARIA ELENA SOLAR</t>
  </si>
  <si>
    <t>2015/01_BS1_BB_CHILQUINTA_CONDOR ENERGÍA (C° Tigre)</t>
  </si>
  <si>
    <t>2015/01_BS1_BB_CHILQUINTA_CONDOR  ENERGÍA (Tchamma)</t>
  </si>
  <si>
    <t>2015/01_BS1_BB_CHILQUINTA_HUEMUL ENERGÍA (Ckani)</t>
  </si>
  <si>
    <t>2015/01_BS3_BB_CHILQUINTA_WPD DUQUECO (Duqueco)</t>
  </si>
  <si>
    <t>2015/01_BS3_BB_CHILQUINTA_Aela Generación S.A.</t>
  </si>
  <si>
    <t>2015/01_BS3_BB_CHILQUINTA_PUELCHE SUR EÓLICA</t>
  </si>
  <si>
    <t>2015/01_BS3_BB_CHILQUINTA_Acciona</t>
  </si>
  <si>
    <t>2015/01_BS3_BB_CHILQUINTA_ENEL GENERACIÓN</t>
  </si>
  <si>
    <t>2015/01_BS3_BB_CHILQUINTA_SONNEDIX COX</t>
  </si>
  <si>
    <t>CHQ 2008/01_BS1_BV_EDECSA_ENDESA</t>
  </si>
  <si>
    <t>CHQ 2008/01_BS1_BV_EDECSA_AES GENER</t>
  </si>
  <si>
    <t>SIC 2013/01_BS1_BV_EDECSA_ENDESA</t>
  </si>
  <si>
    <t>SIC 2013/01_BS1_BV_EDECSA_PANGUIPULLI</t>
  </si>
  <si>
    <t>SIC 2013/03_BS1_BV_EDECSA_ENDESA</t>
  </si>
  <si>
    <t>SIC 2013/03_2_BS1A_BB_EDECSA_Empresa Eléctrica Carén S.A.</t>
  </si>
  <si>
    <t>SIC 2013/03_2_BS1A_BB_EDECSA_Empresa Eléctrica ERNC-1 SpA.</t>
  </si>
  <si>
    <t>SIC 2013/03_2_BS1B_BB_EDECSA_Chungungo S.A.</t>
  </si>
  <si>
    <t>SIC 2013/03_2_BS1B_BB_EDECSA_Empresa Eléctrica Carén S.A.</t>
  </si>
  <si>
    <t>SIC 2013/03_2_BS1B_BB_EDECSA_Empresa Eléctrica ERNC-1 SpA.</t>
  </si>
  <si>
    <t>SIC 2013/03_2_BS1B_BB_EDECSA_Energía Cerro El Morado S.A.</t>
  </si>
  <si>
    <t>SIC 2013/03_2_BS1B_BB_EDECSA_SPV P4 S.A.</t>
  </si>
  <si>
    <t>SIC 2013/03_2_BS1C_BB_EDECSA_Empresa Eléctrica Carén S.A.</t>
  </si>
  <si>
    <t>SIC 2013/03_2_BS1C_BB_EDECSA_Empresa Eléctrica ERNC-1 SpA.</t>
  </si>
  <si>
    <t>SIC 2013/03_2_BS2A_BB_Edecsa_San Juan SpA.</t>
  </si>
  <si>
    <t>SIC 2013/03_2_BS2B_BB_Edecsa_Santiago Solar S.A.</t>
  </si>
  <si>
    <t>SIC 2013/03_2_BS2C_BB_Edecsa_San Juan SpA.</t>
  </si>
  <si>
    <t>2015/02_BS4A_BB_Edecsa_Aela Generación S.A.</t>
  </si>
  <si>
    <t>2015/02_BS4A_BB_Edecsa_Consorcio Abengoa Chile S.A., Abengoa Solar Chile SpA y Abengoa Solar S.A.</t>
  </si>
  <si>
    <t>2015/02_BS4A_BB_Edecsa_Ibereolica Cabo Leones I S.A.</t>
  </si>
  <si>
    <t>2015/02_BS4B_BB_Edecsa_SCB II SpA</t>
  </si>
  <si>
    <t>2015/02_BS4B_BB_Edecsa_Aela Generación S.A.</t>
  </si>
  <si>
    <t>2015/02_BS4B_BB_Edecsa_Amunche Solar SpA</t>
  </si>
  <si>
    <t>2015/02_BS4C_BB_Edecsa_Aela Generación S.A.</t>
  </si>
  <si>
    <t>2015/02_BS4C_BB_Edecsa_Consorcio Abengoa Chile S.A., Abengoa Solar Chile SpA y Abengoa Solar S.A.</t>
  </si>
  <si>
    <t>2015/02_BS4C_BB_Edecsa_Ibereolica Cabo Leones I S.A.</t>
  </si>
  <si>
    <t>SIC 2013/03_2_BS3_BB_EDECSA_ACCIONA</t>
  </si>
  <si>
    <t>SIC 2013/03_2_BS3_BB_EDECSA_Empresa Eléctrica Carén S.A.</t>
  </si>
  <si>
    <t>SIC 2013/03_2_BS3_BB_EDECSA_San Juan SpA.</t>
  </si>
  <si>
    <t>SIC 2013/03_2_BS4_BB_EDECSA_El Campesino</t>
  </si>
  <si>
    <t>SIC 2013/03_2_BS4_BB_EDECSA_Abengoa</t>
  </si>
  <si>
    <t>SIC 2013/03_2_BS4_BB_EDECSA_Norvind</t>
  </si>
  <si>
    <t>2015/01_BS2C_BB_EDECSA_WPD DUQUECO (Duqueco)</t>
  </si>
  <si>
    <t>2015/01_BS2_BB_EDECSA_WPD MALLECO (Malleco II)</t>
  </si>
  <si>
    <t>2015/01_BS2_BB_EDECSA_WPD MALLECO (Malleco)</t>
  </si>
  <si>
    <t>2015/01_BS2_BB_EDECSA_WPD NEGRETE</t>
  </si>
  <si>
    <t>2015/01_BS2A_BB_EDECSA_WPD MALLECO (Malleco II)</t>
  </si>
  <si>
    <t>2015/01_BS2A_BB_EDECSA_WPD MALLECO (Malleco)</t>
  </si>
  <si>
    <t>2015/01_BS2A_BB_EDECSA_WPD NEGRETE</t>
  </si>
  <si>
    <t>2015/01_BS2C_BB_EDECSA_WPD MALLECO (Malleco II)</t>
  </si>
  <si>
    <t>2015/01_BS2C_BB_EDECSA_WPD MALLECO (Malleco)</t>
  </si>
  <si>
    <t>2015/01_BS2C_BB_EDECSA_WPD NEGRETE</t>
  </si>
  <si>
    <t>2015/01_BS2C_BB_EDECSA_WPD DUQUECO (Sta Fe)</t>
  </si>
  <si>
    <t>2015/01_BS2_BB_EDECSA_CONDOR ENERGÍA (Esperanza)</t>
  </si>
  <si>
    <t>2015/01_BS1_BB_EDECSA_HUEMUL ENERGÍA (Caman)</t>
  </si>
  <si>
    <t>2015/01_BS1_BB_EDECSA_HUEMUL ENERGÍA (Coihue)</t>
  </si>
  <si>
    <t>2015/01_BS2_BB_EDECSA_IBEREÓLICA CABO LEONES II S.A.</t>
  </si>
  <si>
    <t>2015/01_BS2A_BB_EDECSA_PARQUE EÓLICO CABO LEONES I S.A.</t>
  </si>
  <si>
    <t>2015/01_BS2A_BB_EDECSA_IBEREÓLICA CABO LEONES III SpA</t>
  </si>
  <si>
    <t>2015/01_BS2C_BB_EDECSA_PARQUE EÓLICO CABO LEONES I S.A.</t>
  </si>
  <si>
    <t>2015/01_BS2C_BB_EDECSA_IBEREÓLICA CABO LEONES III SpA</t>
  </si>
  <si>
    <t>2015/01_BS2C_BB_EDECSA_BESALCO</t>
  </si>
  <si>
    <t>2015/01_BS1_BB_EDECSA_OPDENERGY</t>
  </si>
  <si>
    <t>2015/01_BS2B_BB_EDECSA_MARIA ELENA SOLAR</t>
  </si>
  <si>
    <t>2015/01_BS1_BB_EDECSA_CONDOR ENERGÍA (C° Tigre)</t>
  </si>
  <si>
    <t>2015/01_BS1_BB_EDECSA_CONDOR  ENERGÍA (Tchamma)</t>
  </si>
  <si>
    <t>2015/01_BS1_BB_EDECSA_HUEMUL ENERGÍA (Ckani)</t>
  </si>
  <si>
    <t>2015/01_BS3_BB_EDECSA_WPD DUQUECO (Duqueco)</t>
  </si>
  <si>
    <t>2015/01_BS3_BB_EDECSA_Aela Generación S.A.</t>
  </si>
  <si>
    <t>2015/01_BS3_BB_EDECSA_PUELCHE SUR EÓLICA</t>
  </si>
  <si>
    <t>2015/01_BS3_BB_EDECSA_Acciona</t>
  </si>
  <si>
    <t>2015/01_BS3_BB_EDECSA_ENEL GENERACIÓN</t>
  </si>
  <si>
    <t>2015/01_BS3_BB_EDECSA_SONNEDIX COX</t>
  </si>
  <si>
    <t>CHQ 2008/01_BS1_BV_Litoral_ENDESA</t>
  </si>
  <si>
    <t>CHQ 2008/01_BS1_BV_Litoral_AES GENER</t>
  </si>
  <si>
    <t>CHQ 2010/01_BS4_BV_Litoral_PUYEHUE</t>
  </si>
  <si>
    <t>CHQ 2010/01_BS4_BV_Litoral_PANGUIPULLI</t>
  </si>
  <si>
    <t>CHQ 2010/01_BS4_BV_Litoral_ENDESA</t>
  </si>
  <si>
    <t>SIC 2013/01_BS1_BV_LITORAL_ENDESA</t>
  </si>
  <si>
    <t>SIC 2013/01_BS1_BV_LITORAL_PANGUIPULLI</t>
  </si>
  <si>
    <t>CHQ 2010/01_BS5_BV_Litoral_PANGUIPULLI</t>
  </si>
  <si>
    <t>CHQ 2010/01_BS5_BV_Litoral_ENDESA</t>
  </si>
  <si>
    <t>SIC 2013/03_BS1_BV_LITORAL_ENDESA</t>
  </si>
  <si>
    <t>CHQ 2010/01_BS6_BV_Litoral_PANGUIPULLI</t>
  </si>
  <si>
    <t>CHQ 2010/01_BS6_BV_Litoral_ENDESA</t>
  </si>
  <si>
    <t>SIC 2013/03_2_BS1A_BB_LITORAL_Empresa Eléctrica Carén S.A.</t>
  </si>
  <si>
    <t>SIC 2013/03_2_BS1A_BB_LITORAL_Empresa Eléctrica ERNC-1 SpA.</t>
  </si>
  <si>
    <t>SIC 2013/03_2_BS1B_BB_LITORAL_Chungungo S.A.</t>
  </si>
  <si>
    <t>SIC 2013/03_2_BS1B_BB_LITORAL_Empresa Eléctrica Carén S.A.</t>
  </si>
  <si>
    <t>SIC 2013/03_2_BS1B_BB_LITORAL_Empresa Eléctrica ERNC-1 SpA.</t>
  </si>
  <si>
    <t>SIC 2013/03_2_BS1B_BB_LITORAL_Energía Cerro El Morado S.A.</t>
  </si>
  <si>
    <t>SIC 2013/03_2_BS1B_BB_LITORAL_SPV P4 S.A.</t>
  </si>
  <si>
    <t>SIC 2013/03_2_BS1C_BB_LITORAL_Empresa Eléctrica Carén S.A.</t>
  </si>
  <si>
    <t>SIC 2013/03_2_BS1C_BB_LITORAL_Empresa Eléctrica ERNC-1 SpA.</t>
  </si>
  <si>
    <t>SIC 2013/03_2_BS2A_BB_Litoral_San Juan SpA.</t>
  </si>
  <si>
    <t>SIC 2013/03_2_BS2B_BB_Litoral_Santiago Solar S.A.</t>
  </si>
  <si>
    <t>SIC 2013/03_2_BS2C_BB_Litoral_San Juan SpA.</t>
  </si>
  <si>
    <t>2015/02_BS4A_BB_Litoral_Aela Generación S.A.</t>
  </si>
  <si>
    <t>2015/02_BS4A_BB_Litoral_Consorcio Abengoa Chile S.A., Abengoa Solar Chile SpA y Abengoa Solar S.A.</t>
  </si>
  <si>
    <t>2015/02_BS4A_BB_Litoral_Ibereolica Cabo Leones I S.A.</t>
  </si>
  <si>
    <t>2015/02_BS4B_BB_Litoral_SCB II SpA</t>
  </si>
  <si>
    <t>2015/02_BS4B_BB_Litoral_Aela Generación S.A.</t>
  </si>
  <si>
    <t>2015/02_BS4B_BB_Litoral_Amunche Solar SpA</t>
  </si>
  <si>
    <t>2015/02_BS4C_BB_Litoral_Aela Generación S.A.</t>
  </si>
  <si>
    <t>2015/02_BS4C_BB_Litoral_Consorcio Abengoa Chile S.A., Abengoa Solar Chile SpA y Abengoa Solar S.A.</t>
  </si>
  <si>
    <t>2015/02_BS4C_BB_Litoral_Ibereolica Cabo Leones I S.A.</t>
  </si>
  <si>
    <t>SIC 2013/03_2_BS3_BB_LITORAL_ACCIONA</t>
  </si>
  <si>
    <t>SIC 2013/03_2_BS3_BB_LITORAL_Empresa Eléctrica Carén S.A.</t>
  </si>
  <si>
    <t>SIC 2013/03_2_BS3_BB_LITORAL_San Juan SpA.</t>
  </si>
  <si>
    <t>SIC 2013/03_2_BS4_BB_LITORAL_El Campesino</t>
  </si>
  <si>
    <t>SIC 2013/03_2_BS4_BB_LITORAL_Abengoa</t>
  </si>
  <si>
    <t>SIC 2013/03_2_BS4_BB_LITORAL_Norvind</t>
  </si>
  <si>
    <t>2015/01_BS2C_BB_LITORAL_WPD DUQUECO (Duqueco)</t>
  </si>
  <si>
    <t>2015/01_BS2_BB_LITORAL_WPD MALLECO (Malleco II)</t>
  </si>
  <si>
    <t>2015/01_BS2_BB_LITORAL_WPD MALLECO (Malleco)</t>
  </si>
  <si>
    <t>2015/01_BS2_BB_LITORAL_WPD NEGRETE</t>
  </si>
  <si>
    <t>2015/01_BS2A_BB_LITORAL_WPD MALLECO (Malleco II)</t>
  </si>
  <si>
    <t>2015/01_BS2A_BB_LITORAL_WPD MALLECO (Malleco)</t>
  </si>
  <si>
    <t>2015/01_BS2A_BB_LITORAL_WPD NEGRETE</t>
  </si>
  <si>
    <t>2015/01_BS2C_BB_LITORAL_WPD MALLECO (Malleco II)</t>
  </si>
  <si>
    <t>2015/01_BS2C_BB_LITORAL_WPD MALLECO (Malleco)</t>
  </si>
  <si>
    <t>2015/01_BS2C_BB_LITORAL_WPD NEGRETE</t>
  </si>
  <si>
    <t>2015/01_BS2C_BB_LITORAL_WPD DUQUECO (Sta Fe)</t>
  </si>
  <si>
    <t>2015/01_BS2_BB_LITORAL_CONDOR ENERGÍA (Esperanza)</t>
  </si>
  <si>
    <t>2015/01_BS1_BB_LITORAL_HUEMUL ENERGÍA (Caman)</t>
  </si>
  <si>
    <t>2015/01_BS1_BB_LITORAL_HUEMUL ENERGÍA (Coihue)</t>
  </si>
  <si>
    <t>2015/01_BS2_BB_LITORAL_IBEREÓLICA CABO LEONES II S.A.</t>
  </si>
  <si>
    <t>2015/01_BS2A_BB_LITORAL_PARQUE EÓLICO CABO LEONES I S.A.</t>
  </si>
  <si>
    <t>2015/01_BS2A_BB_LITORAL_IBEREÓLICA CABO LEONES III SpA</t>
  </si>
  <si>
    <t>2015/01_BS2C_BB_LITORAL_PARQUE EÓLICO CABO LEONES I S.A.</t>
  </si>
  <si>
    <t>2015/01_BS2C_BB_LITORAL_IBEREÓLICA CABO LEONES III SpA</t>
  </si>
  <si>
    <t>2015/01_BS2C_BB_LITORAL_BESALCO</t>
  </si>
  <si>
    <t>2015/01_BS1_BB_LITORAL_OPDENERGY</t>
  </si>
  <si>
    <t>2015/01_BS2B_BB_LITORAL_MARIA ELENA SOLAR</t>
  </si>
  <si>
    <t>2015/01_BS1_BB_LITORAL_CONDOR ENERGÍA (C° Tigre)</t>
  </si>
  <si>
    <t>2015/01_BS1_BB_LITORAL_CONDOR  ENERGÍA (Tchamma)</t>
  </si>
  <si>
    <t>2015/01_BS1_BB_LITORAL_HUEMUL ENERGÍA (Ckani)</t>
  </si>
  <si>
    <t>2015/01_BS3_BB_LITORAL_WPD DUQUECO (Duqueco)</t>
  </si>
  <si>
    <t>2015/01_BS3_BB_LITORAL_Aela Generación S.A.</t>
  </si>
  <si>
    <t>2015/01_BS3_BB_LITORAL_PUELCHE SUR EÓLICA</t>
  </si>
  <si>
    <t>2015/01_BS3_BB_LITORAL_Acciona</t>
  </si>
  <si>
    <t>2015/01_BS3_BB_LITORAL_ENEL GENERACIÓN</t>
  </si>
  <si>
    <t>2015/01_BS3_BB_LITORAL_SONNEDIX COX</t>
  </si>
  <si>
    <t>CHQ 2008/01_BS1_BV_LuzLinares_ENDESA</t>
  </si>
  <si>
    <t>CHQ 2008/01_BS1_BV_LuzLinares_AES GENER</t>
  </si>
  <si>
    <t>SIC 2013/01_BS1_BV_LuzLinares_ENDESA</t>
  </si>
  <si>
    <t>SIC 2013/01_BS1_BV_LuzLinares_PANGUIPULLI</t>
  </si>
  <si>
    <t>SIC 2013/03_BS1_BV_LuzLinares_ENDESA</t>
  </si>
  <si>
    <t>SIC 2013/03_2_BS1A_BB_LuzLinares_Empresa Eléctrica Carén S.A.</t>
  </si>
  <si>
    <t>SIC 2013/03_2_BS1A_BB_LuzLinares_Empresa Eléctrica ERNC-1 SpA.</t>
  </si>
  <si>
    <t>SIC 2013/03_2_BS1B_BB_LuzLinares_Chungungo S.A.</t>
  </si>
  <si>
    <t>SIC 2013/03_2_BS1B_BB_LuzLinares_Empresa Eléctrica Carén S.A.</t>
  </si>
  <si>
    <t>SIC 2013/03_2_BS1B_BB_LuzLinares_Empresa Eléctrica ERNC-1 SpA.</t>
  </si>
  <si>
    <t>SIC 2013/03_2_BS1B_BB_LuzLinares_Energía Cerro El Morado S.A.</t>
  </si>
  <si>
    <t>SIC 2013/03_2_BS1B_BB_LuzLinares_SPV P4 S.A.</t>
  </si>
  <si>
    <t>SIC 2013/03_2_BS1C_BB_LuzLinares_Empresa Eléctrica Carén S.A.</t>
  </si>
  <si>
    <t>SIC 2013/03_2_BS1C_BB_LuzLinares_Empresa Eléctrica ERNC-1 SpA.</t>
  </si>
  <si>
    <t>SIC 2013/03_2_BS2A_BB_LuzLinares_San Juan SpA.</t>
  </si>
  <si>
    <t>SIC 2013/03_2_BS2B_BB_LuzLinares_Santiago Solar S.A.</t>
  </si>
  <si>
    <t>SIC 2013/03_2_BS2C_BB_LuzLinares_San Juan SpA.</t>
  </si>
  <si>
    <t>2015/02_BS4A_BB_Luzlinares_Aela Generación S.A.</t>
  </si>
  <si>
    <t>Luzlinares</t>
  </si>
  <si>
    <t>2015/02_BS4A_BB_Luzlinares_Consorcio Abengoa Chile S.A., Abengoa Solar Chile SpA y Abengoa Solar S.A.</t>
  </si>
  <si>
    <t>2015/02_BS4A_BB_Luzlinares_Ibereolica Cabo Leones I S.A.</t>
  </si>
  <si>
    <t>2015/02_BS4B_BB_Luzlinares_SCB II SpA</t>
  </si>
  <si>
    <t>2015/02_BS4B_BB_Luzlinares_Aela Generación S.A.</t>
  </si>
  <si>
    <t>2015/02_BS4B_BB_Luzlinares_Amunche Solar SpA</t>
  </si>
  <si>
    <t>2015/02_BS4C_BB_Luzlinares_Aela Generación S.A.</t>
  </si>
  <si>
    <t>2015/02_BS4C_BB_Luzlinares_Consorcio Abengoa Chile S.A., Abengoa Solar Chile SpA y Abengoa Solar S.A.</t>
  </si>
  <si>
    <t>2015/02_BS4C_BB_Luzlinares_Ibereolica Cabo Leones I S.A.</t>
  </si>
  <si>
    <t>SIC 2013/03_2_BS3_BB_LUZLINARES_ACCIONA</t>
  </si>
  <si>
    <t>SIC 2013/03_2_BS3_BB_LUZLINARES_Empresa Eléctrica Carén S.A.</t>
  </si>
  <si>
    <t>SIC 2013/03_2_BS3_BB_LUZLINARES_San Juan SpA.</t>
  </si>
  <si>
    <t>SIC 2013/03_2_BS4_BB_LUZLINARES_El Campesino</t>
  </si>
  <si>
    <t>SIC 2013/03_2_BS4_BB_LUZLINARES_Abengoa</t>
  </si>
  <si>
    <t>SIC 2013/03_2_BS4_BB_LUZLINARES_Norvind</t>
  </si>
  <si>
    <t>2015/01_BS2C_BB_LUZLINARES_WPD DUQUECO (Duqueco)</t>
  </si>
  <si>
    <t>2015/01_BS2_BB_LUZLINARES_WPD MALLECO (Malleco II)</t>
  </si>
  <si>
    <t>2015/01_BS2_BB_LUZLINARES_WPD MALLECO (Malleco)</t>
  </si>
  <si>
    <t>2015/01_BS2_BB_LUZLINARES_WPD NEGRETE</t>
  </si>
  <si>
    <t>2015/01_BS2A_BB_LUZLINARES_WPD MALLECO (Malleco II)</t>
  </si>
  <si>
    <t>2015/01_BS2A_BB_LUZLINARES_WPD MALLECO (Malleco)</t>
  </si>
  <si>
    <t>2015/01_BS2A_BB_LUZLINARES_WPD NEGRETE</t>
  </si>
  <si>
    <t>2015/01_BS2C_BB_LUZLINARES_WPD MALLECO (Malleco II)</t>
  </si>
  <si>
    <t>2015/01_BS2C_BB_LUZLINARES_WPD MALLECO (Malleco)</t>
  </si>
  <si>
    <t>2015/01_BS2C_BB_LUZLINARES_WPD NEGRETE</t>
  </si>
  <si>
    <t>2015/01_BS2C_BB_LUZLINARES_WPD DUQUECO (Sta Fe)</t>
  </si>
  <si>
    <t>2015/01_BS2_BB_LUZLINARES_CONDOR ENERGÍA (Esperanza)</t>
  </si>
  <si>
    <t>2015/01_BS1_BB_LUZLINARES_HUEMUL ENERGÍA (Caman)</t>
  </si>
  <si>
    <t>2015/01_BS1_BB_LUZLINARES_HUEMUL ENERGÍA (Coihue)</t>
  </si>
  <si>
    <t>2015/01_BS2_BB_LUZLINARES_IBEREÓLICA CABO LEONES II S.A.</t>
  </si>
  <si>
    <t>2015/01_BS2A_BB_LUZLINARES_PARQUE EÓLICO CABO LEONES I S.A.</t>
  </si>
  <si>
    <t>2015/01_BS2A_BB_LUZLINARES_IBEREÓLICA CABO LEONES III SpA</t>
  </si>
  <si>
    <t>2015/01_BS2C_BB_LUZLINARES_PARQUE EÓLICO CABO LEONES I S.A.</t>
  </si>
  <si>
    <t>2015/01_BS2C_BB_LUZLINARES_IBEREÓLICA CABO LEONES III SpA</t>
  </si>
  <si>
    <t>2015/01_BS2C_BB_LUZLINARES_BESALCO</t>
  </si>
  <si>
    <t>2015/01_BS1_BB_LUZLINARES_OPDENERGY</t>
  </si>
  <si>
    <t>2015/01_BS2B_BB_LUZLINARES_MARIA ELENA SOLAR</t>
  </si>
  <si>
    <t>2015/01_BS1_BB_LUZLINARES_CONDOR ENERGÍA (C° Tigre)</t>
  </si>
  <si>
    <t>2015/01_BS1_BB_LUZLINARES_CONDOR  ENERGÍA (Tchamma)</t>
  </si>
  <si>
    <t>2015/01_BS1_BB_LUZLINARES_HUEMUL ENERGÍA (Ckani)</t>
  </si>
  <si>
    <t>2015/01_BS3_BB_LUZLINARES_WPD DUQUECO (Duqueco)</t>
  </si>
  <si>
    <t>2015/01_BS3_BB_LUZLINARES_Aela Generación S.A.</t>
  </si>
  <si>
    <t>2015/01_BS3_BB_LUZLINARES_PUELCHE SUR EÓLICA</t>
  </si>
  <si>
    <t>2015/01_BS3_BB_LUZLINARES_Acciona</t>
  </si>
  <si>
    <t>2015/01_BS3_BB_LUZLINARES_ENEL GENERACIÓN</t>
  </si>
  <si>
    <t>2015/01_BS3_BB_LUZLINARES_SONNEDIX COX</t>
  </si>
  <si>
    <t>CHQ 2008/01_BS1_BV_LuzParral_ENDESA</t>
  </si>
  <si>
    <t>CHQ 2008/01_BS1_BV_LuzParral_AES GENER</t>
  </si>
  <si>
    <t>SIC 2013/01_BS1_BV_LUZPARRAL_ENDESA</t>
  </si>
  <si>
    <t>SIC 2013/01_BS1_BV_LUZPARRAL_PANGUIPULLI</t>
  </si>
  <si>
    <t>SIC 2013/03_BS1_BV_LUZPARRAL_ENDESA</t>
  </si>
  <si>
    <t>SIC 2013/03_2_BS1A_BB_LUZPARRAL_Empresa Eléctrica Carén S.A.</t>
  </si>
  <si>
    <t>SIC 2013/03_2_BS1A_BB_LUZPARRAL_Empresa Eléctrica ERNC-1 SpA.</t>
  </si>
  <si>
    <t>SIC 2013/03_2_BS1B_BB_LUZPARRAL_Chungungo S.A.</t>
  </si>
  <si>
    <t>SIC 2013/03_2_BS1B_BB_LUZPARRAL_Empresa Eléctrica Carén S.A.</t>
  </si>
  <si>
    <t>SIC 2013/03_2_BS1B_BB_LUZPARRAL_Empresa Eléctrica ERNC-1 SpA.</t>
  </si>
  <si>
    <t>SIC 2013/03_2_BS1B_BB_LUZPARRAL_Energía Cerro El Morado S.A.</t>
  </si>
  <si>
    <t>SIC 2013/03_2_BS1B_BB_LUZPARRAL_SPV P4 S.A.</t>
  </si>
  <si>
    <t>SIC 2013/03_2_BS1C_BB_LUZPARRAL_Empresa Eléctrica Carén S.A.</t>
  </si>
  <si>
    <t>SIC 2013/03_2_BS1C_BB_LUZPARRAL_Empresa Eléctrica ERNC-1 SpA.</t>
  </si>
  <si>
    <t>SIC 2013/03_2_BS2A_BB_LuzParral_San Juan SpA.</t>
  </si>
  <si>
    <t>SIC 2013/03_2_BS2B_BB_LuzParral_Santiago Solar S.A.</t>
  </si>
  <si>
    <t>SIC 2013/03_2_BS2C_BB_LuzParral_San Juan SpA.</t>
  </si>
  <si>
    <t>2015/02_BS4A_BB_Luzparral_Aela Generación S.A.</t>
  </si>
  <si>
    <t>Luzparral</t>
  </si>
  <si>
    <t>2015/02_BS4A_BB_Luzparral_Consorcio Abengoa Chile S.A., Abengoa Solar Chile SpA y Abengoa Solar S.A.</t>
  </si>
  <si>
    <t>2015/02_BS4A_BB_Luzparral_Ibereolica Cabo Leones I S.A.</t>
  </si>
  <si>
    <t>2015/02_BS4B_BB_Luzparral_SCB II SpA</t>
  </si>
  <si>
    <t>2015/02_BS4B_BB_Luzparral_Aela Generación S.A.</t>
  </si>
  <si>
    <t>2015/02_BS4B_BB_Luzparral_Amunche Solar SpA</t>
  </si>
  <si>
    <t>2015/02_BS4C_BB_Luzparral_Aela Generación S.A.</t>
  </si>
  <si>
    <t>2015/02_BS4C_BB_Luzparral_Consorcio Abengoa Chile S.A., Abengoa Solar Chile SpA y Abengoa Solar S.A.</t>
  </si>
  <si>
    <t>2015/02_BS4C_BB_Luzparral_Ibereolica Cabo Leones I S.A.</t>
  </si>
  <si>
    <t>SIC 2013/03_2_BS3_BB_LUZPARRAL_ACCIONA</t>
  </si>
  <si>
    <t>SIC 2013/03_2_BS3_BB_LUZPARRAL_Empresa Eléctrica Carén S.A.</t>
  </si>
  <si>
    <t>SIC 2013/03_2_BS3_BB_LUZPARRAL_San Juan SpA.</t>
  </si>
  <si>
    <t>SIC 2013/03_2_BS4_BB_LUZPARRAL_El Campesino</t>
  </si>
  <si>
    <t>SIC 2013/03_2_BS4_BB_LUZPARRAL_Abengoa</t>
  </si>
  <si>
    <t>SIC 2013/03_2_BS4_BB_LUZPARRAL_Norvind</t>
  </si>
  <si>
    <t>2015/01_BS2C_BB_LUZPARRAL_WPD DUQUECO (Duqueco)</t>
  </si>
  <si>
    <t>2015/01_BS2_BB_LUZPARRAL_WPD MALLECO (Malleco II)</t>
  </si>
  <si>
    <t>2015/01_BS2_BB_LUZPARRAL_WPD MALLECO (Malleco)</t>
  </si>
  <si>
    <t>2015/01_BS2_BB_LUZPARRAL_WPD NEGRETE</t>
  </si>
  <si>
    <t>2015/01_BS2A_BB_LUZPARRAL_WPD MALLECO (Malleco II)</t>
  </si>
  <si>
    <t>2015/01_BS2A_BB_LUZPARRAL_WPD MALLECO (Malleco)</t>
  </si>
  <si>
    <t>2015/01_BS2A_BB_LUZPARRAL_WPD NEGRETE</t>
  </si>
  <si>
    <t>2015/01_BS2C_BB_LUZPARRAL_WPD MALLECO (Malleco II)</t>
  </si>
  <si>
    <t>2015/01_BS2C_BB_LUZPARRAL_WPD MALLECO (Malleco)</t>
  </si>
  <si>
    <t>2015/01_BS2C_BB_LUZPARRAL_WPD NEGRETE</t>
  </si>
  <si>
    <t>2015/01_BS2C_BB_LUZPARRAL_WPD DUQUECO (Sta Fe)</t>
  </si>
  <si>
    <t>2015/01_BS2_BB_LUZPARRAL_CONDOR ENERGÍA (Esperanza)</t>
  </si>
  <si>
    <t>2015/01_BS1_BB_LUZPARRAL_HUEMUL ENERGÍA (Caman)</t>
  </si>
  <si>
    <t>2015/01_BS1_BB_LUZPARRAL_HUEMUL ENERGÍA (Coihue)</t>
  </si>
  <si>
    <t>2015/01_BS2_BB_LUZPARRAL_IBEREÓLICA CABO LEONES II S.A.</t>
  </si>
  <si>
    <t>2015/01_BS2A_BB_LUZPARRAL_PARQUE EÓLICO CABO LEONES I S.A.</t>
  </si>
  <si>
    <t>2015/01_BS2A_BB_LUZPARRAL_IBEREÓLICA CABO LEONES III SpA</t>
  </si>
  <si>
    <t>2015/01_BS2C_BB_LUZPARRAL_PARQUE EÓLICO CABO LEONES I S.A.</t>
  </si>
  <si>
    <t>2015/01_BS2C_BB_LUZPARRAL_IBEREÓLICA CABO LEONES III SpA</t>
  </si>
  <si>
    <t>2015/01_BS2C_BB_LUZPARRAL_BESALCO</t>
  </si>
  <si>
    <t>2015/01_BS1_BB_LUZPARRAL_OPDENERGY</t>
  </si>
  <si>
    <t>2015/01_BS2B_BB_LUZPARRAL_MARIA ELENA SOLAR</t>
  </si>
  <si>
    <t>2015/01_BS1_BB_LUZPARRAL_CONDOR ENERGÍA (C° Tigre)</t>
  </si>
  <si>
    <t>2015/01_BS1_BB_LUZPARRAL_CONDOR  ENERGÍA (Tchamma)</t>
  </si>
  <si>
    <t>2015/01_BS1_BB_LUZPARRAL_HUEMUL ENERGÍA (Ckani)</t>
  </si>
  <si>
    <t>2015/01_BS3_BB_LUZPARRAL_WPD DUQUECO (Duqueco)</t>
  </si>
  <si>
    <t>2015/01_BS3_BB_LUZPARRAL_Aela Generación S.A.</t>
  </si>
  <si>
    <t>2015/01_BS3_BB_LUZPARRAL_PUELCHE SUR EÓLICA</t>
  </si>
  <si>
    <t>2015/01_BS3_BB_LUZPARRAL_Acciona</t>
  </si>
  <si>
    <t>2015/01_BS3_BB_LUZPARRAL_ENEL GENERACIÓN</t>
  </si>
  <si>
    <t>2015/01_BS3_BB_LUZPARRAL_SONNEDIX COX</t>
  </si>
  <si>
    <t>SIC 2013/03_BS1_BV_Copelec_ENDESA</t>
  </si>
  <si>
    <t>SIC 2013/03_2_BS1A_BB_Copelec_Empresa Eléctrica Carén S.A.</t>
  </si>
  <si>
    <t>SIC 2013/03_2_BS1A_BB_Copelec_Empresa Eléctrica ERNC-1 SpA.</t>
  </si>
  <si>
    <t>SIC 2013/03_2_BS1B_BB_Copelec_Chungungo S.A.</t>
  </si>
  <si>
    <t>SIC 2013/03_2_BS1B_BB_Copelec_Empresa Eléctrica Carén S.A.</t>
  </si>
  <si>
    <t>SIC 2013/03_2_BS1B_BB_Copelec_Empresa Eléctrica ERNC-1 SpA.</t>
  </si>
  <si>
    <t>SIC 2013/03_2_BS1B_BB_Copelec_Energía Cerro El Morado S.A.</t>
  </si>
  <si>
    <t>SIC 2013/03_2_BS1B_BB_Copelec_SPV P4 S.A.</t>
  </si>
  <si>
    <t>SIC 2013/03_2_BS1C_BB_Copelec_Empresa Eléctrica Carén S.A.</t>
  </si>
  <si>
    <t>SIC 2013/03_2_BS1C_BB_Copelec_Empresa Eléctrica ERNC-1 SpA.</t>
  </si>
  <si>
    <t>SIC 2013/03_2_BS2A_BB_Copelec_San Juan SpA.</t>
  </si>
  <si>
    <t>SIC 2013/03_2_BS2B_BB_Copelec_Santiago Solar S.A.</t>
  </si>
  <si>
    <t>SIC 2013/03_2_BS2C_BB_Copelec_San Juan SpA.</t>
  </si>
  <si>
    <t>2015/02_BS4A_BB_Copelec_Aela Generación S.A.</t>
  </si>
  <si>
    <t>2015/02_BS4A_BB_Copelec_Consorcio Abengoa Chile S.A., Abengoa Solar Chile SpA y Abengoa Solar S.A.</t>
  </si>
  <si>
    <t>2015/02_BS4A_BB_Copelec_Ibereolica Cabo Leones I S.A.</t>
  </si>
  <si>
    <t>2015/02_BS4B_BB_Copelec_SCB II SpA</t>
  </si>
  <si>
    <t>2015/02_BS4B_BB_Copelec_Aela Generación S.A.</t>
  </si>
  <si>
    <t>2015/02_BS4B_BB_Copelec_Amunche Solar SpA</t>
  </si>
  <si>
    <t>2015/02_BS4C_BB_Copelec_Aela Generación S.A.</t>
  </si>
  <si>
    <t>2015/02_BS4C_BB_Copelec_Consorcio Abengoa Chile S.A., Abengoa Solar Chile SpA y Abengoa Solar S.A.</t>
  </si>
  <si>
    <t>2015/02_BS4C_BB_Copelec_Ibereolica Cabo Leones I S.A.</t>
  </si>
  <si>
    <t>SIC 2013/03_2_BS3_BB_COPELEC_ACCIONA</t>
  </si>
  <si>
    <t>SIC 2013/03_2_BS3_BB_COPELEC_Empresa Eléctrica Carén S.A.</t>
  </si>
  <si>
    <t>SIC 2013/03_2_BS3_BB_COPELEC_San Juan SpA.</t>
  </si>
  <si>
    <t>SIC 2013/03_2_BS4_BB_COPELEC_El Campesino</t>
  </si>
  <si>
    <t>SIC 2013/03_2_BS4_BB_COPELEC_Abengoa</t>
  </si>
  <si>
    <t>SIC 2013/03_2_BS4_BB_COPELEC_Norvind</t>
  </si>
  <si>
    <t>2015/01_BS2C_BB_COPELEC_WPD DUQUECO (Duqueco)</t>
  </si>
  <si>
    <t>2015/01_BS2_BB_COPELEC_WPD MALLECO (Malleco II)</t>
  </si>
  <si>
    <t>2015/01_BS2_BB_COPELEC_WPD MALLECO (Malleco)</t>
  </si>
  <si>
    <t>2015/01_BS2_BB_COPELEC_WPD NEGRETE</t>
  </si>
  <si>
    <t>2015/01_BS2A_BB_COPELEC_WPD MALLECO (Malleco II)</t>
  </si>
  <si>
    <t>2015/01_BS2A_BB_COPELEC_WPD MALLECO (Malleco)</t>
  </si>
  <si>
    <t>2015/01_BS2A_BB_COPELEC_WPD NEGRETE</t>
  </si>
  <si>
    <t>2015/01_BS2C_BB_COPELEC_WPD MALLECO (Malleco II)</t>
  </si>
  <si>
    <t>2015/01_BS2C_BB_COPELEC_WPD MALLECO (Malleco)</t>
  </si>
  <si>
    <t>2015/01_BS2C_BB_COPELEC_WPD NEGRETE</t>
  </si>
  <si>
    <t>2015/01_BS2C_BB_COPELEC_WPD DUQUECO (Sta Fe)</t>
  </si>
  <si>
    <t>2015/01_BS2_BB_COPELEC_CONDOR ENERGÍA (Esperanza)</t>
  </si>
  <si>
    <t>2015/01_BS1_BB_COPELEC_HUEMUL ENERGÍA (Caman)</t>
  </si>
  <si>
    <t>2015/01_BS1_BB_COPELEC_HUEMUL ENERGÍA (Coihue)</t>
  </si>
  <si>
    <t>2015/01_BS2_BB_COPELEC_IBEREÓLICA CABO LEONES II S.A.</t>
  </si>
  <si>
    <t>2015/01_BS2A_BB_COPELEC_PARQUE EÓLICO CABO LEONES I S.A.</t>
  </si>
  <si>
    <t>2015/01_BS2A_BB_COPELEC_IBEREÓLICA CABO LEONES III SpA</t>
  </si>
  <si>
    <t>2015/01_BS2C_BB_COPELEC_PARQUE EÓLICO CABO LEONES I S.A.</t>
  </si>
  <si>
    <t>2015/01_BS2C_BB_COPELEC_IBEREÓLICA CABO LEONES III SpA</t>
  </si>
  <si>
    <t>2015/01_BS2C_BB_COPELEC_BESALCO</t>
  </si>
  <si>
    <t>2015/01_BS1_BB_COPELEC_OPDENERGY</t>
  </si>
  <si>
    <t>2015/01_BS2B_BB_COPELEC_MARIA ELENA SOLAR</t>
  </si>
  <si>
    <t>2015/01_BS1_BB_COPELEC_CONDOR ENERGÍA (C° Tigre)</t>
  </si>
  <si>
    <t>2015/01_BS1_BB_COPELEC_CONDOR  ENERGÍA (Tchamma)</t>
  </si>
  <si>
    <t>2015/01_BS1_BB_COPELEC_HUEMUL ENERGÍA (Ckani)</t>
  </si>
  <si>
    <t>2015/01_BS3_BB_COPELEC_WPD DUQUECO (Duqueco)</t>
  </si>
  <si>
    <t>2015/01_BS3_BB_COPELEC_Aela Generación S.A.</t>
  </si>
  <si>
    <t>2015/01_BS3_BB_COPELEC_PUELCHE SUR EÓLICA</t>
  </si>
  <si>
    <t>2015/01_BS3_BB_COPELEC_Acciona</t>
  </si>
  <si>
    <t>2015/01_BS3_BB_COPELEC_ENEL GENERACIÓN</t>
  </si>
  <si>
    <t>2015/01_BS3_BB_COPELEC_SONNEDIX COX</t>
  </si>
  <si>
    <t>SIC 2013/01_BS1_BV_SOCOEPA_ENDESA</t>
  </si>
  <si>
    <t>SIC 2013/01_BS1_BV_SOCOEPA_PANGUIPULLI</t>
  </si>
  <si>
    <t>SIC 2013/03_BS1_BV_SOCOEPA_ENDESA</t>
  </si>
  <si>
    <t>SIC 2013/03_2_BS1A_BB_SOCOEPA_Empresa Eléctrica Carén S.A.</t>
  </si>
  <si>
    <t>SIC 2013/03_2_BS1A_BB_SOCOEPA_Empresa Eléctrica ERNC-1 SpA.</t>
  </si>
  <si>
    <t>SIC 2013/03_2_BS1B_BB_SOCOEPA_Chungungo S.A.</t>
  </si>
  <si>
    <t>SIC 2013/03_2_BS1B_BB_SOCOEPA_Empresa Eléctrica Carén S.A.</t>
  </si>
  <si>
    <t>SIC 2013/03_2_BS1B_BB_SOCOEPA_Empresa Eléctrica ERNC-1 SpA.</t>
  </si>
  <si>
    <t>SIC 2013/03_2_BS1B_BB_SOCOEPA_Energía Cerro El Morado S.A.</t>
  </si>
  <si>
    <t>SIC 2013/03_2_BS1B_BB_SOCOEPA_SPV P4 S.A.</t>
  </si>
  <si>
    <t>SIC 2013/03_2_BS1C_BB_SOCOEPA_Empresa Eléctrica Carén S.A.</t>
  </si>
  <si>
    <t>SIC 2013/03_2_BS1C_BB_SOCOEPA_Empresa Eléctrica ERNC-1 SpA.</t>
  </si>
  <si>
    <t>SIC 2013/03_2_BS2A_BB_Socoepa_San Juan SpA.</t>
  </si>
  <si>
    <t>SIC 2013/03_2_BS2B_BB_Socoepa_Santiago Solar S.A.</t>
  </si>
  <si>
    <t>SIC 2013/03_2_BS2C_BB_Socoepa_San Juan SpA.</t>
  </si>
  <si>
    <t>2015/02_BS4A_BB_Socoepa_Aela Generación S.A.</t>
  </si>
  <si>
    <t>2015/02_BS4A_BB_Socoepa_Consorcio Abengoa Chile S.A., Abengoa Solar Chile SpA y Abengoa Solar S.A.</t>
  </si>
  <si>
    <t>2015/02_BS4A_BB_Socoepa_Ibereolica Cabo Leones I S.A.</t>
  </si>
  <si>
    <t>2015/02_BS4B_BB_Socoepa_SCB II SpA</t>
  </si>
  <si>
    <t>2015/02_BS4B_BB_Socoepa_Aela Generación S.A.</t>
  </si>
  <si>
    <t>2015/02_BS4B_BB_Socoepa_Amunche Solar SpA</t>
  </si>
  <si>
    <t>2015/02_BS4C_BB_Socoepa_Aela Generación S.A.</t>
  </si>
  <si>
    <t>2015/02_BS4C_BB_Socoepa_Consorcio Abengoa Chile S.A., Abengoa Solar Chile SpA y Abengoa Solar S.A.</t>
  </si>
  <si>
    <t>2015/02_BS4C_BB_Socoepa_Ibereolica Cabo Leones I S.A.</t>
  </si>
  <si>
    <t>SIC 2013/03_2_BS3_BB_SOCOEPA_ACCIONA</t>
  </si>
  <si>
    <t>SIC 2013/03_2_BS3_BB_SOCOEPA_Empresa Eléctrica Carén S.A.</t>
  </si>
  <si>
    <t>SIC 2013/03_2_BS3_BB_SOCOEPA_San Juan SpA.</t>
  </si>
  <si>
    <t>SIC 2013/03_2_BS4_BB_SOCOEPA_El Campesino</t>
  </si>
  <si>
    <t>SIC 2013/03_2_BS4_BB_SOCOEPA_Abengoa</t>
  </si>
  <si>
    <t>SIC 2013/03_2_BS4_BB_SOCOEPA_Norvind</t>
  </si>
  <si>
    <t>2015/01_BS2C_BB_SOCOEPA_WPD DUQUECO (Duqueco)</t>
  </si>
  <si>
    <t>2015/01_BS2_BB_SOCOEPA_WPD MALLECO (Malleco II)</t>
  </si>
  <si>
    <t>2015/01_BS2_BB_SOCOEPA_WPD MALLECO (Malleco)</t>
  </si>
  <si>
    <t>2015/01_BS2_BB_SOCOEPA_WPD NEGRETE</t>
  </si>
  <si>
    <t>2015/01_BS2A_BB_SOCOEPA_WPD MALLECO (Malleco II)</t>
  </si>
  <si>
    <t>2015/01_BS2A_BB_SOCOEPA_WPD MALLECO (Malleco)</t>
  </si>
  <si>
    <t>2015/01_BS2A_BB_SOCOEPA_WPD NEGRETE</t>
  </si>
  <si>
    <t>2015/01_BS2C_BB_SOCOEPA_WPD MALLECO (Malleco II)</t>
  </si>
  <si>
    <t>2015/01_BS2C_BB_SOCOEPA_WPD MALLECO (Malleco)</t>
  </si>
  <si>
    <t>2015/01_BS2C_BB_SOCOEPA_WPD NEGRETE</t>
  </si>
  <si>
    <t>2015/01_BS2C_BB_SOCOEPA_WPD DUQUECO (Sta Fe)</t>
  </si>
  <si>
    <t>2015/01_BS2_BB_SOCOEPA_CONDOR ENERGÍA (Esperanza)</t>
  </si>
  <si>
    <t>2015/01_BS1_BB_SOCOEPA_HUEMUL ENERGÍA (Caman)</t>
  </si>
  <si>
    <t>2015/01_BS1_BB_SOCOEPA_HUEMUL ENERGÍA (Coihue)</t>
  </si>
  <si>
    <t>2015/01_BS2_BB_SOCOEPA_IBEREÓLICA CABO LEONES II S.A.</t>
  </si>
  <si>
    <t>2015/01_BS2A_BB_SOCOEPA_PARQUE EÓLICO CABO LEONES I S.A.</t>
  </si>
  <si>
    <t>2015/01_BS2A_BB_SOCOEPA_IBEREÓLICA CABO LEONES III SpA</t>
  </si>
  <si>
    <t>2015/01_BS2C_BB_SOCOEPA_PARQUE EÓLICO CABO LEONES I S.A.</t>
  </si>
  <si>
    <t>2015/01_BS2C_BB_SOCOEPA_IBEREÓLICA CABO LEONES III SpA</t>
  </si>
  <si>
    <t>2015/01_BS2C_BB_SOCOEPA_BESALCO</t>
  </si>
  <si>
    <t>2015/01_BS1_BB_SOCOEPA_OPDENERGY</t>
  </si>
  <si>
    <t>2015/01_BS2B_BB_SOCOEPA_MARIA ELENA SOLAR</t>
  </si>
  <si>
    <t>2015/01_BS1_BB_SOCOEPA_CONDOR ENERGÍA (C° Tigre)</t>
  </si>
  <si>
    <t>2015/01_BS1_BB_SOCOEPA_CONDOR  ENERGÍA (Tchamma)</t>
  </si>
  <si>
    <t>2015/01_BS1_BB_SOCOEPA_HUEMUL ENERGÍA (Ckani)</t>
  </si>
  <si>
    <t>2015/01_BS3_BB_SOCOEPA_WPD DUQUECO (Duqueco)</t>
  </si>
  <si>
    <t>2015/01_BS3_BB_SOCOEPA_Aela Generación S.A.</t>
  </si>
  <si>
    <t>2015/01_BS3_BB_SOCOEPA_PUELCHE SUR EÓLICA</t>
  </si>
  <si>
    <t>2015/01_BS3_BB_SOCOEPA_Acciona</t>
  </si>
  <si>
    <t>2015/01_BS3_BB_SOCOEPA_ENEL GENERACIÓN</t>
  </si>
  <si>
    <t>2015/01_BS3_BB_SOCOEPA_SONNEDIX COX</t>
  </si>
  <si>
    <t>SIC 2013/03_BS1_BV_Crell_ENDESA</t>
  </si>
  <si>
    <t>SIC 2013/03_2_BS1A_BB_Crell_Empresa Eléctrica Carén S.A.</t>
  </si>
  <si>
    <t>SIC 2013/03_2_BS1A_BB_Crell_Empresa Eléctrica ERNC-1 SpA.</t>
  </si>
  <si>
    <t>SIC 2013/03_2_BS1B_BB_Crell_Chungungo S.A.</t>
  </si>
  <si>
    <t>SIC 2013/03_2_BS1B_BB_Crell_Empresa Eléctrica Carén S.A.</t>
  </si>
  <si>
    <t>SIC 2013/03_2_BS1B_BB_Crell_Empresa Eléctrica ERNC-1 SpA.</t>
  </si>
  <si>
    <t>SIC 2013/03_2_BS1B_BB_Crell_Energía Cerro El Morado S.A.</t>
  </si>
  <si>
    <t>SIC 2013/03_2_BS1B_BB_Crell_SPV P4 S.A.</t>
  </si>
  <si>
    <t>SIC 2013/03_2_BS1C_BB_Crell_Empresa Eléctrica Carén S.A.</t>
  </si>
  <si>
    <t>SIC 2013/03_2_BS1C_BB_Crell_Empresa Eléctrica ERNC-1 SpA.</t>
  </si>
  <si>
    <t>SIC 2013/03_2_BS2A_BB_Crell_San Juan SpA.</t>
  </si>
  <si>
    <t>SIC 2013/03_2_BS2B_BB_Crell_Santiago Solar S.A.</t>
  </si>
  <si>
    <t>SIC 2013/03_2_BS2C_BB_Crell_San Juan SpA.</t>
  </si>
  <si>
    <t>2015/02_BS4A_BB_Crell_Aela Generación S.A.</t>
  </si>
  <si>
    <t>2015/02_BS4A_BB_Crell_Consorcio Abengoa Chile S.A., Abengoa Solar Chile SpA y Abengoa Solar S.A.</t>
  </si>
  <si>
    <t>2015/02_BS4A_BB_Crell_Ibereolica Cabo Leones I S.A.</t>
  </si>
  <si>
    <t>2015/02_BS4B_BB_Crell_SCB II SpA</t>
  </si>
  <si>
    <t>2015/02_BS4B_BB_Crell_Aela Generación S.A.</t>
  </si>
  <si>
    <t>2015/02_BS4B_BB_Crell_Amunche Solar SpA</t>
  </si>
  <si>
    <t>2015/02_BS4C_BB_Crell_Aela Generación S.A.</t>
  </si>
  <si>
    <t>2015/02_BS4C_BB_Crell_Consorcio Abengoa Chile S.A., Abengoa Solar Chile SpA y Abengoa Solar S.A.</t>
  </si>
  <si>
    <t>2015/02_BS4C_BB_Crell_Ibereolica Cabo Leones I S.A.</t>
  </si>
  <si>
    <t>SIC 2013/03_2_BS3_BB_CRELL_ACCIONA</t>
  </si>
  <si>
    <t>SIC 2013/03_2_BS3_BB_CRELL_Empresa Eléctrica Carén S.A.</t>
  </si>
  <si>
    <t>SIC 2013/03_2_BS3_BB_CRELL_San Juan SpA.</t>
  </si>
  <si>
    <t>SIC 2013/03_2_BS4_BB_CRELL_El Campesino</t>
  </si>
  <si>
    <t>SIC 2013/03_2_BS4_BB_CRELL_Abengoa</t>
  </si>
  <si>
    <t>SIC 2013/03_2_BS4_BB_CRELL_Norvind</t>
  </si>
  <si>
    <t>2015/01_BS2C_BB_CRELL_WPD DUQUECO (Duqueco)</t>
  </si>
  <si>
    <t>2015/01_BS2_BB_CRELL_WPD MALLECO (Malleco II)</t>
  </si>
  <si>
    <t>2015/01_BS2_BB_CRELL_WPD MALLECO (Malleco)</t>
  </si>
  <si>
    <t>2015/01_BS2_BB_CRELL_WPD NEGRETE</t>
  </si>
  <si>
    <t>2015/01_BS2A_BB_CRELL_WPD MALLECO (Malleco II)</t>
  </si>
  <si>
    <t>2015/01_BS2A_BB_CRELL_WPD MALLECO (Malleco)</t>
  </si>
  <si>
    <t>2015/01_BS2A_BB_CRELL_WPD NEGRETE</t>
  </si>
  <si>
    <t>2015/01_BS2C_BB_CRELL_WPD MALLECO (Malleco II)</t>
  </si>
  <si>
    <t>2015/01_BS2C_BB_CRELL_WPD MALLECO (Malleco)</t>
  </si>
  <si>
    <t>2015/01_BS2C_BB_CRELL_WPD NEGRETE</t>
  </si>
  <si>
    <t>2015/01_BS2C_BB_CRELL_WPD DUQUECO (Sta Fe)</t>
  </si>
  <si>
    <t>2015/01_BS2_BB_CRELL_CONDOR ENERGÍA (Esperanza)</t>
  </si>
  <si>
    <t>2015/01_BS1_BB_CRELL_HUEMUL ENERGÍA (Caman)</t>
  </si>
  <si>
    <t>2015/01_BS1_BB_CRELL_HUEMUL ENERGÍA (Coihue)</t>
  </si>
  <si>
    <t>2015/01_BS2_BB_CRELL_IBEREÓLICA CABO LEONES II S.A.</t>
  </si>
  <si>
    <t>2015/01_BS2A_BB_CRELL_PARQUE EÓLICO CABO LEONES I S.A.</t>
  </si>
  <si>
    <t>2015/01_BS2A_BB_CRELL_IBEREÓLICA CABO LEONES III SpA</t>
  </si>
  <si>
    <t>2015/01_BS2C_BB_CRELL_PARQUE EÓLICO CABO LEONES I S.A.</t>
  </si>
  <si>
    <t>2015/01_BS2C_BB_CRELL_IBEREÓLICA CABO LEONES III SpA</t>
  </si>
  <si>
    <t>2015/01_BS2C_BB_CRELL_BESALCO</t>
  </si>
  <si>
    <t>2015/01_BS1_BB_CRELL_OPDENERGY</t>
  </si>
  <si>
    <t>2015/01_BS2B_BB_CRELL_MARIA ELENA SOLAR</t>
  </si>
  <si>
    <t>2015/01_BS1_BB_CRELL_CONDOR ENERGÍA (C° Tigre)</t>
  </si>
  <si>
    <t>2015/01_BS1_BB_CRELL_CONDOR  ENERGÍA (Tchamma)</t>
  </si>
  <si>
    <t>2015/01_BS1_BB_CRELL_HUEMUL ENERGÍA (Ckani)</t>
  </si>
  <si>
    <t>2015/01_BS3_BB_CRELL_WPD DUQUECO (Duqueco)</t>
  </si>
  <si>
    <t>2015/01_BS3_BB_CRELL_Aela Generación S.A.</t>
  </si>
  <si>
    <t>2015/01_BS3_BB_CRELL_PUELCHE SUR EÓLICA</t>
  </si>
  <si>
    <t>2015/01_BS3_BB_CRELL_Acciona</t>
  </si>
  <si>
    <t>2015/01_BS3_BB_CRELL_ENEL GENERACIÓN</t>
  </si>
  <si>
    <t>2015/01_BS3_BB_CRELL_SONNEDIX COX</t>
  </si>
  <si>
    <t>CHL 2006/01</t>
  </si>
  <si>
    <t>CHL 2006/01_BB2_BV_EEPA_ENDESA</t>
  </si>
  <si>
    <t>CHL 2006/01_BB2_BV_EEPA_AES GENER</t>
  </si>
  <si>
    <t>CHL 2006/02</t>
  </si>
  <si>
    <t>CHL 2006/02_BB2_BV_EEPA_COLBÚN</t>
  </si>
  <si>
    <t>CHL 2006/02_BB3_BV_EEPA_ENDESA</t>
  </si>
  <si>
    <t>CHL 2006/02_BB3_BV_EEPA_COLBÚN</t>
  </si>
  <si>
    <t>CHL 2006/02-2</t>
  </si>
  <si>
    <t>CHL 2006/02-2_BB1_BV_EEPA_AES GENER</t>
  </si>
  <si>
    <t>SIC 2013/01_BS1_BV_EEPA_ENDESA</t>
  </si>
  <si>
    <t>SIC 2013/01_BS1_BV_EEPA_PANGUIPULLI</t>
  </si>
  <si>
    <t>SIC 2013/03_BS1_BV_EEPA_ENDESA</t>
  </si>
  <si>
    <t>SIC 2013/03_2_BS1A_BB_EEPA_Empresa Eléctrica Carén S.A.</t>
  </si>
  <si>
    <t>SIC 2013/03_2_BS1A_BB_EEPA_Empresa Eléctrica ERNC-1 SpA.</t>
  </si>
  <si>
    <t>SIC 2013/03_2_BS1B_BB_EEPA_Chungungo S.A.</t>
  </si>
  <si>
    <t>SIC 2013/03_2_BS1B_BB_EEPA_Empresa Eléctrica Carén S.A.</t>
  </si>
  <si>
    <t>SIC 2013/03_2_BS1B_BB_EEPA_Empresa Eléctrica ERNC-1 SpA.</t>
  </si>
  <si>
    <t>SIC 2013/03_2_BS1B_BB_EEPA_Energía Cerro El Morado S.A.</t>
  </si>
  <si>
    <t>SIC 2013/03_2_BS1B_BB_EEPA_SPV P4 S.A.</t>
  </si>
  <si>
    <t>SIC 2013/03_2_BS1C_BB_EEPA_Empresa Eléctrica Carén S.A.</t>
  </si>
  <si>
    <t>SIC 2013/03_2_BS1C_BB_EEPA_Empresa Eléctrica ERNC-1 SpA.</t>
  </si>
  <si>
    <t>SIC 2013/03_2_BS2A_BB_EEPA_San Juan SpA.</t>
  </si>
  <si>
    <t>SIC 2013/03_2_BS2B_BB_EEPA_Santiago Solar S.A.</t>
  </si>
  <si>
    <t>SIC 2013/03_2_BS2C_BB_EEPA_San Juan SpA.</t>
  </si>
  <si>
    <t>2015/02_BS4A_BB_EEPA_Aela Generación S.A.</t>
  </si>
  <si>
    <t>2015/02_BS4A_BB_EEPA_Consorcio Abengoa Chile S.A., Abengoa Solar Chile SpA y Abengoa Solar S.A.</t>
  </si>
  <si>
    <t>2015/02_BS4A_BB_EEPA_Ibereolica Cabo Leones I S.A.</t>
  </si>
  <si>
    <t>2015/02_BS4B_BB_EEPA_SCB II SpA</t>
  </si>
  <si>
    <t>2015/02_BS4B_BB_EEPA_Aela Generación S.A.</t>
  </si>
  <si>
    <t>2015/02_BS4B_BB_EEPA_Amunche Solar SpA</t>
  </si>
  <si>
    <t>2015/02_BS4C_BB_EEPA_Aela Generación S.A.</t>
  </si>
  <si>
    <t>2015/02_BS4C_BB_EEPA_Consorcio Abengoa Chile S.A., Abengoa Solar Chile SpA y Abengoa Solar S.A.</t>
  </si>
  <si>
    <t>2015/02_BS4C_BB_EEPA_Ibereolica Cabo Leones I S.A.</t>
  </si>
  <si>
    <t>SIC 2013/03_2_BS3_BB_EEPA_ACCIONA</t>
  </si>
  <si>
    <t>SIC 2013/03_2_BS3_BB_EEPA_Empresa Eléctrica Carén S.A.</t>
  </si>
  <si>
    <t>SIC 2013/03_2_BS3_BB_EEPA_San Juan SpA.</t>
  </si>
  <si>
    <t>SIC 2013/03_2_BS4_BB_EEPA_El Campesino</t>
  </si>
  <si>
    <t>SIC 2013/03_2_BS4_BB_EEPA_Abengoa</t>
  </si>
  <si>
    <t>SIC 2013/03_2_BS4_BB_EEPA_Norvind</t>
  </si>
  <si>
    <t>2015/01_BS2C_BB_EEPA_WPD DUQUECO (Duqueco)</t>
  </si>
  <si>
    <t>2015/01_BS2_BB_EEPA_WPD MALLECO (Malleco II)</t>
  </si>
  <si>
    <t>2015/01_BS2_BB_EEPA_WPD MALLECO (Malleco)</t>
  </si>
  <si>
    <t>2015/01_BS2_BB_EEPA_WPD NEGRETE</t>
  </si>
  <si>
    <t>2015/01_BS2A_BB_EEPA_WPD MALLECO (Malleco II)</t>
  </si>
  <si>
    <t>2015/01_BS2A_BB_EEPA_WPD MALLECO (Malleco)</t>
  </si>
  <si>
    <t>2015/01_BS2A_BB_EEPA_WPD NEGRETE</t>
  </si>
  <si>
    <t>2015/01_BS2C_BB_EEPA_WPD MALLECO (Malleco II)</t>
  </si>
  <si>
    <t>2015/01_BS2C_BB_EEPA_WPD MALLECO (Malleco)</t>
  </si>
  <si>
    <t>2015/01_BS2C_BB_EEPA_WPD NEGRETE</t>
  </si>
  <si>
    <t>2015/01_BS2C_BB_EEPA_WPD DUQUECO (Sta Fe)</t>
  </si>
  <si>
    <t>2015/01_BS2_BB_EEPA_CONDOR ENERGÍA (Esperanza)</t>
  </si>
  <si>
    <t>2015/01_BS1_BB_EEPA_HUEMUL ENERGÍA (Caman)</t>
  </si>
  <si>
    <t>2015/01_BS1_BB_EEPA_HUEMUL ENERGÍA (Coihue)</t>
  </si>
  <si>
    <t>2015/01_BS2_BB_EEPA_IBEREÓLICA CABO LEONES II S.A.</t>
  </si>
  <si>
    <t>2015/01_BS2A_BB_EEPA_PARQUE EÓLICO CABO LEONES I S.A.</t>
  </si>
  <si>
    <t>2015/01_BS2A_BB_EEPA_IBEREÓLICA CABO LEONES III SpA</t>
  </si>
  <si>
    <t>2015/01_BS2C_BB_EEPA_PARQUE EÓLICO CABO LEONES I S.A.</t>
  </si>
  <si>
    <t>2015/01_BS2C_BB_EEPA_IBEREÓLICA CABO LEONES III SpA</t>
  </si>
  <si>
    <t>2015/01_BS2C_BB_EEPA_BESALCO</t>
  </si>
  <si>
    <t>2015/01_BS1_BB_EEPA_OPDENERGY</t>
  </si>
  <si>
    <t>2015/01_BS2B_BB_EEPA_MARIA ELENA SOLAR</t>
  </si>
  <si>
    <t>2015/01_BS1_BB_EEPA_CONDOR ENERGÍA (C° Tigre)</t>
  </si>
  <si>
    <t>2015/01_BS1_BB_EEPA_CONDOR  ENERGÍA (Tchamma)</t>
  </si>
  <si>
    <t>2015/01_BS1_BB_EEPA_HUEMUL ENERGÍA (Ckani)</t>
  </si>
  <si>
    <t>2015/01_BS3_BB_EEPA_WPD DUQUECO (Duqueco)</t>
  </si>
  <si>
    <t>2015/01_BS3_BB_EEPA_Aela Generación S.A.</t>
  </si>
  <si>
    <t>2015/01_BS3_BB_EEPA_PUELCHE SUR EÓLICA</t>
  </si>
  <si>
    <t>2015/01_BS3_BB_EEPA_Acciona</t>
  </si>
  <si>
    <t>2015/01_BS3_BB_EEPA_ENEL GENERACIÓN</t>
  </si>
  <si>
    <t>2015/01_BS3_BB_EEPA_SONNEDIX COX</t>
  </si>
  <si>
    <t>SIC 2013/01_BS1_BV_COELCHA_ENDESA</t>
  </si>
  <si>
    <t>SIC 2013/01_BS1_BV_COELCHA_PANGUIPULLI</t>
  </si>
  <si>
    <t>SIC 2013/03_BS1_BV_COELCHA_ENDESA</t>
  </si>
  <si>
    <t>SIC 2013/03_2_BS1A_BB_COELCHA_Empresa Eléctrica Carén S.A.</t>
  </si>
  <si>
    <t>SIC 2013/03_2_BS1A_BB_COELCHA_Empresa Eléctrica ERNC-1 SpA.</t>
  </si>
  <si>
    <t>SIC 2013/03_2_BS1B_BB_COELCHA_Chungungo S.A.</t>
  </si>
  <si>
    <t>SIC 2013/03_2_BS1B_BB_COELCHA_Empresa Eléctrica Carén S.A.</t>
  </si>
  <si>
    <t>SIC 2013/03_2_BS1B_BB_COELCHA_Empresa Eléctrica ERNC-1 SpA.</t>
  </si>
  <si>
    <t>SIC 2013/03_2_BS1B_BB_COELCHA_Energía Cerro El Morado S.A.</t>
  </si>
  <si>
    <t>SIC 2013/03_2_BS1B_BB_COELCHA_SPV P4 S.A.</t>
  </si>
  <si>
    <t>SIC 2013/03_2_BS1C_BB_COELCHA_Empresa Eléctrica Carén S.A.</t>
  </si>
  <si>
    <t>SIC 2013/03_2_BS1C_BB_COELCHA_Empresa Eléctrica ERNC-1 SpA.</t>
  </si>
  <si>
    <t>SIC 2013/03_2_BS2A_BB_Coelcha_San Juan SpA.</t>
  </si>
  <si>
    <t>SIC 2013/03_2_BS2B_BB_Coelcha_Santiago Solar S.A.</t>
  </si>
  <si>
    <t>SIC 2013/03_2_BS2C_BB_Coelcha_San Juan SpA.</t>
  </si>
  <si>
    <t>2015/02_BS4A_BB_Coelcha_Aela Generación S.A.</t>
  </si>
  <si>
    <t>2015/02_BS4A_BB_Coelcha_Consorcio Abengoa Chile S.A., Abengoa Solar Chile SpA y Abengoa Solar S.A.</t>
  </si>
  <si>
    <t>2015/02_BS4A_BB_Coelcha_Ibereolica Cabo Leones I S.A.</t>
  </si>
  <si>
    <t>2015/02_BS4B_BB_Coelcha_SCB II SpA</t>
  </si>
  <si>
    <t>2015/02_BS4B_BB_Coelcha_Aela Generación S.A.</t>
  </si>
  <si>
    <t>2015/02_BS4B_BB_Coelcha_Amunche Solar SpA</t>
  </si>
  <si>
    <t>2015/02_BS4C_BB_Coelcha_Aela Generación S.A.</t>
  </si>
  <si>
    <t>2015/02_BS4C_BB_Coelcha_Consorcio Abengoa Chile S.A., Abengoa Solar Chile SpA y Abengoa Solar S.A.</t>
  </si>
  <si>
    <t>2015/02_BS4C_BB_Coelcha_Ibereolica Cabo Leones I S.A.</t>
  </si>
  <si>
    <t>SIC 2013/03_2_BS3_BB_COELCHA_ACCIONA</t>
  </si>
  <si>
    <t>SIC 2013/03_2_BS3_BB_COELCHA_Empresa Eléctrica Carén S.A.</t>
  </si>
  <si>
    <t>SIC 2013/03_2_BS3_BB_COELCHA_San Juan SpA.</t>
  </si>
  <si>
    <t>SIC 2013/03_2_BS4_BB_COELCHA_El Campesino</t>
  </si>
  <si>
    <t>SIC 2013/03_2_BS4_BB_COELCHA_Abengoa</t>
  </si>
  <si>
    <t>SIC 2013/03_2_BS4_BB_COELCHA_Norvind</t>
  </si>
  <si>
    <t>2015/01_BS2C_BB_COELCHA_WPD DUQUECO (Duqueco)</t>
  </si>
  <si>
    <t>2015/01_BS2_BB_COELCHA_WPD MALLECO (Malleco II)</t>
  </si>
  <si>
    <t>2015/01_BS2_BB_COELCHA_WPD MALLECO (Malleco)</t>
  </si>
  <si>
    <t>2015/01_BS2_BB_COELCHA_WPD NEGRETE</t>
  </si>
  <si>
    <t>2015/01_BS2A_BB_COELCHA_WPD MALLECO (Malleco II)</t>
  </si>
  <si>
    <t>2015/01_BS2A_BB_COELCHA_WPD MALLECO (Malleco)</t>
  </si>
  <si>
    <t>2015/01_BS2A_BB_COELCHA_WPD NEGRETE</t>
  </si>
  <si>
    <t>2015/01_BS2C_BB_COELCHA_WPD MALLECO (Malleco II)</t>
  </si>
  <si>
    <t>2015/01_BS2C_BB_COELCHA_WPD MALLECO (Malleco)</t>
  </si>
  <si>
    <t>2015/01_BS2C_BB_COELCHA_WPD NEGRETE</t>
  </si>
  <si>
    <t>2015/01_BS2C_BB_COELCHA_WPD DUQUECO (Sta Fe)</t>
  </si>
  <si>
    <t>2015/01_BS2_BB_COELCHA_CONDOR ENERGÍA (Esperanza)</t>
  </si>
  <si>
    <t>2015/01_BS1_BB_COELCHA_HUEMUL ENERGÍA (Caman)</t>
  </si>
  <si>
    <t>2015/01_BS1_BB_COELCHA_HUEMUL ENERGÍA (Coihue)</t>
  </si>
  <si>
    <t>2015/01_BS2_BB_COELCHA_IBEREÓLICA CABO LEONES II S.A.</t>
  </si>
  <si>
    <t>2015/01_BS2A_BB_COELCHA_PARQUE EÓLICO CABO LEONES I S.A.</t>
  </si>
  <si>
    <t>2015/01_BS2A_BB_COELCHA_IBEREÓLICA CABO LEONES III SpA</t>
  </si>
  <si>
    <t>2015/01_BS2C_BB_COELCHA_PARQUE EÓLICO CABO LEONES I S.A.</t>
  </si>
  <si>
    <t>2015/01_BS2C_BB_COELCHA_IBEREÓLICA CABO LEONES III SpA</t>
  </si>
  <si>
    <t>2015/01_BS2C_BB_COELCHA_BESALCO</t>
  </si>
  <si>
    <t>2015/01_BS1_BB_COELCHA_OPDENERGY</t>
  </si>
  <si>
    <t>2015/01_BS2B_BB_COELCHA_MARIA ELENA SOLAR</t>
  </si>
  <si>
    <t>2015/01_BS1_BB_COELCHA_CONDOR ENERGÍA (C° Tigre)</t>
  </si>
  <si>
    <t>2015/01_BS1_BB_COELCHA_CONDOR  ENERGÍA (Tchamma)</t>
  </si>
  <si>
    <t>2015/01_BS1_BB_COELCHA_HUEMUL ENERGÍA (Ckani)</t>
  </si>
  <si>
    <t>2015/01_BS3_BB_COELCHA_WPD DUQUECO (Duqueco)</t>
  </si>
  <si>
    <t>2015/01_BS3_BB_COELCHA_Aela Generación S.A.</t>
  </si>
  <si>
    <t>2015/01_BS3_BB_COELCHA_PUELCHE SUR EÓLICA</t>
  </si>
  <si>
    <t>2015/01_BS3_BB_COELCHA_Acciona</t>
  </si>
  <si>
    <t>2015/01_BS3_BB_COELCHA_ENEL GENERACIÓN</t>
  </si>
  <si>
    <t>2015/01_BS3_BB_COELCHA_SONNEDIX COX</t>
  </si>
  <si>
    <t>CHL 2006/01_BB2_BV_Enel Distribución_ENDESA</t>
  </si>
  <si>
    <t>CHL 2006/01_BB2_BV_Enel Distribución_AES GENER</t>
  </si>
  <si>
    <t>CHL 2006/02_BB2_BV_Enel Distribución_COLBÚN</t>
  </si>
  <si>
    <t>CHL 2006/02_BB3_BV_Enel Distribución_ENDESA</t>
  </si>
  <si>
    <t>CHL 2006/02_BB3_BV_Enel Distribución_COLBÚN</t>
  </si>
  <si>
    <t>CHL 2006/02-2_BB1_BV_Enel Distribución_AES GENER</t>
  </si>
  <si>
    <t>SIC 2013/01_BS1_BV_Enel Distribución_ENDESA</t>
  </si>
  <si>
    <t>SIC 2013/01_BS1_BV_Enel Distribución_PANGUIPULLI</t>
  </si>
  <si>
    <t>CHL 2010/01</t>
  </si>
  <si>
    <t>CHL 2010/01_BS1_BV_Enel Distribución_ENDESA</t>
  </si>
  <si>
    <t>SIC 2013/03_BS1_BV_Enel Distribución_ENDESA</t>
  </si>
  <si>
    <t>SIC 2013/03_2_BS1A_BB_Enel Distribución_Empresa Eléctrica Carén S.A.</t>
  </si>
  <si>
    <t>SIC 2013/03_2_BS1A_BB_Enel Distribución_Empresa Eléctrica ERNC-1 SpA.</t>
  </si>
  <si>
    <t>SIC 2013/03_2_BS1B_BB_Enel Distribución_Chungungo S.A.</t>
  </si>
  <si>
    <t>SIC 2013/03_2_BS1B_BB_Enel Distribución_Empresa Eléctrica Carén S.A.</t>
  </si>
  <si>
    <t>SIC 2013/03_2_BS1B_BB_Enel Distribución_Empresa Eléctrica ERNC-1 SpA.</t>
  </si>
  <si>
    <t>SIC 2013/03_2_BS1B_BB_Enel Distribución_Energía Cerro El Morado S.A.</t>
  </si>
  <si>
    <t>SIC 2013/03_2_BS1B_BB_Enel Distribución_SPV P4 S.A.</t>
  </si>
  <si>
    <t>SIC 2013/03_2_BS1C_BB_Enel Distribución_Empresa Eléctrica Carén S.A.</t>
  </si>
  <si>
    <t>SIC 2013/03_2_BS1C_BB_Enel Distribución_Empresa Eléctrica ERNC-1 SpA.</t>
  </si>
  <si>
    <t>SIC 2013/03_2_BS2A_BB_Enel Distribución_San Juan SpA.</t>
  </si>
  <si>
    <t>SIC 2013/03_2_BS2B_BB_Enel Distribución_Santiago Solar S.A.</t>
  </si>
  <si>
    <t>SIC 2013/03_2_BS2C_BB_Enel Distribución_San Juan SpA.</t>
  </si>
  <si>
    <t>2015/02_BS4A_BB_Enel Distribución_Aela Generación S.A.</t>
  </si>
  <si>
    <t>2015/02_BS4A_BB_Enel Distribución_Consorcio Abengoa Chile S.A., Abengoa Solar Chile SpA y Abengoa Solar S.A.</t>
  </si>
  <si>
    <t>2015/02_BS4A_BB_Enel Distribución_Ibereolica Cabo Leones I S.A.</t>
  </si>
  <si>
    <t>2015/02_BS4B_BB_Enel Distribución_SCB II SpA</t>
  </si>
  <si>
    <t>2015/02_BS4B_BB_Enel Distribución_Aela Generación S.A.</t>
  </si>
  <si>
    <t>2015/02_BS4B_BB_Enel Distribución_Amunche Solar SpA</t>
  </si>
  <si>
    <t>2015/02_BS4C_BB_Enel Distribución_Aela Generación S.A.</t>
  </si>
  <si>
    <t>2015/02_BS4C_BB_Enel Distribución_Consorcio Abengoa Chile S.A., Abengoa Solar Chile SpA y Abengoa Solar S.A.</t>
  </si>
  <si>
    <t>2015/02_BS4C_BB_Enel Distribución_Ibereolica Cabo Leones I S.A.</t>
  </si>
  <si>
    <t>SIC 2013/03_2_BS3_BB_Enel Distribución_ACCIONA</t>
  </si>
  <si>
    <t>SIC 2013/03_2_BS3_BB_Enel Distribución_Empresa Eléctrica Carén S.A.</t>
  </si>
  <si>
    <t>SIC 2013/03_2_BS3_BB_Enel Distribución_San Juan SpA.</t>
  </si>
  <si>
    <t>SIC 2013/03_2_BS4_BB_Enel Distribución_El Campesino</t>
  </si>
  <si>
    <t>SIC 2013/03_2_BS4_BB_Enel Distribución_Abengoa</t>
  </si>
  <si>
    <t>SIC 2013/03_2_BS4_BB_Enel Distribución_Norvind</t>
  </si>
  <si>
    <t>2015/01_BS2C_BB_Enel Distribución_WPD DUQUECO (Duqueco)</t>
  </si>
  <si>
    <t>2015/01_BS2_BB_Enel Distribución_WPD MALLECO (Malleco II)</t>
  </si>
  <si>
    <t>2015/01_BS2_BB_Enel Distribución_WPD MALLECO (Malleco)</t>
  </si>
  <si>
    <t>2015/01_BS2_BB_Enel Distribución_WPD NEGRETE</t>
  </si>
  <si>
    <t>2015/01_BS2A_BB_Enel Distribución_WPD MALLECO (Malleco II)</t>
  </si>
  <si>
    <t>2015/01_BS2A_BB_Enel Distribución_WPD MALLECO (Malleco)</t>
  </si>
  <si>
    <t>2015/01_BS2A_BB_Enel Distribución_WPD NEGRETE</t>
  </si>
  <si>
    <t>2015/01_BS2C_BB_Enel Distribución_WPD MALLECO (Malleco II)</t>
  </si>
  <si>
    <t>2015/01_BS2C_BB_Enel Distribución_WPD MALLECO (Malleco)</t>
  </si>
  <si>
    <t>2015/01_BS2C_BB_Enel Distribución_WPD NEGRETE</t>
  </si>
  <si>
    <t>2015/01_BS2C_BB_Enel Distribución_WPD DUQUECO (Sta Fe)</t>
  </si>
  <si>
    <t>2015/01_BS2_BB_Enel Distribución_CONDOR ENERGÍA (Esperanza)</t>
  </si>
  <si>
    <t>2015/01_BS1_BB_Enel Distribución_HUEMUL ENERGÍA (Caman)</t>
  </si>
  <si>
    <t>2015/01_BS1_BB_Enel Distribución_HUEMUL ENERGÍA (Coihue)</t>
  </si>
  <si>
    <t>2015/01_BS2_BB_Enel Distribución_IBEREÓLICA CABO LEONES II S.A.</t>
  </si>
  <si>
    <t>2015/01_BS2A_BB_Enel Distribución_PARQUE EÓLICO CABO LEONES I S.A.</t>
  </si>
  <si>
    <t>2015/01_BS2A_BB_Enel Distribución_IBEREÓLICA CABO LEONES III SpA</t>
  </si>
  <si>
    <t>2015/01_BS2C_BB_Enel Distribución_PARQUE EÓLICO CABO LEONES I S.A.</t>
  </si>
  <si>
    <t>2015/01_BS2C_BB_Enel Distribución_IBEREÓLICA CABO LEONES III SpA</t>
  </si>
  <si>
    <t>2015/01_BS2C_BB_Enel Distribución_BESALCO</t>
  </si>
  <si>
    <t>2015/01_BS1_BB_Enel Distribución_OPDENERGY</t>
  </si>
  <si>
    <t>2015/01_BS2B_BB_Enel Distribución_MARIA ELENA SOLAR</t>
  </si>
  <si>
    <t>2015/01_BS1_BB_Enel Distribución_CONDOR ENERGÍA (C° Tigre)</t>
  </si>
  <si>
    <t>2015/01_BS1_BB_Enel Distribución_CONDOR  ENERGÍA (Tchamma)</t>
  </si>
  <si>
    <t>2015/01_BS1_BB_Enel Distribución_HUEMUL ENERGÍA (Ckani)</t>
  </si>
  <si>
    <t>2015/01_BS3_BB_Enel Distribución_WPD DUQUECO (Duqueco)</t>
  </si>
  <si>
    <t>2015/01_BS3_BB_Enel Distribución_Aela Generación S.A.</t>
  </si>
  <si>
    <t>2015/01_BS3_BB_Enel Distribución_PUELCHE SUR EÓLICA</t>
  </si>
  <si>
    <t>2015/01_BS3_BB_Enel Distribución_Acciona</t>
  </si>
  <si>
    <t>2015/01_BS3_BB_Enel Distribución_ENEL GENERACIÓN</t>
  </si>
  <si>
    <t>2015/01_BS3_BB_Enel Distribución_SONNEDIX COX</t>
  </si>
  <si>
    <t>SIC 2013/01_BS1_BV_EMELCA_ENDESA</t>
  </si>
  <si>
    <t>SIC 2013/01_BS1_BV_EMELCA_PANGUIPULLI</t>
  </si>
  <si>
    <t>SIC 2013/03_BS1_BV_EMELCA_ENDESA</t>
  </si>
  <si>
    <t>SIC 2013/03_2_BS1A_BB_EMELCA_Empresa Eléctrica Carén S.A.</t>
  </si>
  <si>
    <t>SIC 2013/03_2_BS1A_BB_EMELCA_Empresa Eléctrica ERNC-1 SpA.</t>
  </si>
  <si>
    <t>SIC 2013/03_2_BS1B_BB_EMELCA_Chungungo S.A.</t>
  </si>
  <si>
    <t>SIC 2013/03_2_BS1B_BB_EMELCA_Empresa Eléctrica Carén S.A.</t>
  </si>
  <si>
    <t>SIC 2013/03_2_BS1B_BB_EMELCA_Empresa Eléctrica ERNC-1 SpA.</t>
  </si>
  <si>
    <t>SIC 2013/03_2_BS1B_BB_EMELCA_Energía Cerro El Morado S.A.</t>
  </si>
  <si>
    <t>SIC 2013/03_2_BS1B_BB_EMELCA_SPV P4 S.A.</t>
  </si>
  <si>
    <t>SIC 2013/03_2_BS1C_BB_EMELCA_Empresa Eléctrica Carén S.A.</t>
  </si>
  <si>
    <t>SIC 2013/03_2_BS1C_BB_EMELCA_Empresa Eléctrica ERNC-1 SpA.</t>
  </si>
  <si>
    <t>SIC 2013/03_2_BS2A_BB_Emelca_San Juan SpA.</t>
  </si>
  <si>
    <t>SIC 2013/03_2_BS2B_BB_Emelca_Santiago Solar S.A.</t>
  </si>
  <si>
    <t>SIC 2013/03_2_BS2C_BB_Emelca_San Juan SpA.</t>
  </si>
  <si>
    <t>2015/02_BS4A_BB_Emelca_Aela Generación S.A.</t>
  </si>
  <si>
    <t>2015/02_BS4A_BB_Emelca_Consorcio Abengoa Chile S.A., Abengoa Solar Chile SpA y Abengoa Solar S.A.</t>
  </si>
  <si>
    <t>2015/02_BS4A_BB_Emelca_Ibereolica Cabo Leones I S.A.</t>
  </si>
  <si>
    <t>2015/02_BS4B_BB_Emelca_SCB II SpA</t>
  </si>
  <si>
    <t>2015/02_BS4B_BB_Emelca_Aela Generación S.A.</t>
  </si>
  <si>
    <t>2015/02_BS4B_BB_Emelca_Amunche Solar SpA</t>
  </si>
  <si>
    <t>2015/02_BS4C_BB_Emelca_Aela Generación S.A.</t>
  </si>
  <si>
    <t>2015/02_BS4C_BB_Emelca_Consorcio Abengoa Chile S.A., Abengoa Solar Chile SpA y Abengoa Solar S.A.</t>
  </si>
  <si>
    <t>2015/02_BS4C_BB_Emelca_Ibereolica Cabo Leones I S.A.</t>
  </si>
  <si>
    <t>SIC 2013/03_2_BS3_BB_EMELCA_ACCIONA</t>
  </si>
  <si>
    <t>SIC 2013/03_2_BS3_BB_EMELCA_Empresa Eléctrica Carén S.A.</t>
  </si>
  <si>
    <t>SIC 2013/03_2_BS3_BB_EMELCA_San Juan SpA.</t>
  </si>
  <si>
    <t>SIC 2013/03_2_BS4_BB_EMELCA_El Campesino</t>
  </si>
  <si>
    <t>SIC 2013/03_2_BS4_BB_EMELCA_Abengoa</t>
  </si>
  <si>
    <t>SIC 2013/03_2_BS4_BB_EMELCA_Norvind</t>
  </si>
  <si>
    <t>2015/01_BS2C_BB_EMELCA_WPD DUQUECO (Duqueco)</t>
  </si>
  <si>
    <t>2015/01_BS2_BB_EMELCA_WPD MALLECO (Malleco II)</t>
  </si>
  <si>
    <t>2015/01_BS2_BB_EMELCA_WPD MALLECO (Malleco)</t>
  </si>
  <si>
    <t>2015/01_BS2_BB_EMELCA_WPD NEGRETE</t>
  </si>
  <si>
    <t>2015/01_BS2A_BB_EMELCA_WPD MALLECO (Malleco II)</t>
  </si>
  <si>
    <t>2015/01_BS2A_BB_EMELCA_WPD MALLECO (Malleco)</t>
  </si>
  <si>
    <t>2015/01_BS2A_BB_EMELCA_WPD NEGRETE</t>
  </si>
  <si>
    <t>2015/01_BS2C_BB_EMELCA_WPD MALLECO (Malleco II)</t>
  </si>
  <si>
    <t>2015/01_BS2C_BB_EMELCA_WPD MALLECO (Malleco)</t>
  </si>
  <si>
    <t>2015/01_BS2C_BB_EMELCA_WPD NEGRETE</t>
  </si>
  <si>
    <t>2015/01_BS2C_BB_EMELCA_WPD DUQUECO (Sta Fe)</t>
  </si>
  <si>
    <t>2015/01_BS2_BB_EMELCA_CONDOR ENERGÍA (Esperanza)</t>
  </si>
  <si>
    <t>2015/01_BS1_BB_EMELCA_HUEMUL ENERGÍA (Caman)</t>
  </si>
  <si>
    <t>2015/01_BS1_BB_EMELCA_HUEMUL ENERGÍA (Coihue)</t>
  </si>
  <si>
    <t>2015/01_BS2_BB_EMELCA_IBEREÓLICA CABO LEONES II S.A.</t>
  </si>
  <si>
    <t>2015/01_BS2A_BB_EMELCA_PARQUE EÓLICO CABO LEONES I S.A.</t>
  </si>
  <si>
    <t>2015/01_BS2A_BB_EMELCA_IBEREÓLICA CABO LEONES III SpA</t>
  </si>
  <si>
    <t>2015/01_BS2C_BB_EMELCA_PARQUE EÓLICO CABO LEONES I S.A.</t>
  </si>
  <si>
    <t>2015/01_BS2C_BB_EMELCA_IBEREÓLICA CABO LEONES III SpA</t>
  </si>
  <si>
    <t>2015/01_BS2C_BB_EMELCA_BESALCO</t>
  </si>
  <si>
    <t>2015/01_BS1_BB_EMELCA_OPDENERGY</t>
  </si>
  <si>
    <t>2015/01_BS2B_BB_EMELCA_MARIA ELENA SOLAR</t>
  </si>
  <si>
    <t>2015/01_BS1_BB_EMELCA_CONDOR ENERGÍA (C° Tigre)</t>
  </si>
  <si>
    <t>2015/01_BS1_BB_EMELCA_CONDOR  ENERGÍA (Tchamma)</t>
  </si>
  <si>
    <t>2015/01_BS1_BB_EMELCA_HUEMUL ENERGÍA (Ckani)</t>
  </si>
  <si>
    <t>2015/01_BS3_BB_EMELCA_WPD DUQUECO (Duqueco)</t>
  </si>
  <si>
    <t>2015/01_BS3_BB_EMELCA_Aela Generación S.A.</t>
  </si>
  <si>
    <t>2015/01_BS3_BB_EMELCA_PUELCHE SUR EÓLICA</t>
  </si>
  <si>
    <t>2015/01_BS3_BB_EMELCA_Acciona</t>
  </si>
  <si>
    <t>2015/01_BS3_BB_EMELCA_ENEL GENERACIÓN</t>
  </si>
  <si>
    <t>2015/01_BS3_BB_EMELCA_SONNEDIX COX</t>
  </si>
  <si>
    <t>Decreto 3T 2019_Aysén_Edelaysen S.A._Edelaysen S.A.</t>
  </si>
  <si>
    <t>Decreto 3T 2019</t>
  </si>
  <si>
    <t>Decreto 3T 2019_Palena_Edelaysen S.A._Edelaysen S.A.</t>
  </si>
  <si>
    <t>Decreto 3T 2019_General Carrera_Edelaysen S.A._Edelaysen S.A.</t>
  </si>
  <si>
    <t>Decreto 2T 2019_Cochamó_Sagesa S.A._Saesa S.A.</t>
  </si>
  <si>
    <t>Decreto 2T 2019</t>
  </si>
  <si>
    <t>Decreto 4T 2019_Hornopirén_Sagesa S.A._Saesa S.A.</t>
  </si>
  <si>
    <t>Decreto 4T 2019</t>
  </si>
  <si>
    <t>Decreto 10T 2019_Punta Arenas_Edelmag S.A._Edelmag S.A.</t>
  </si>
  <si>
    <t>Decreto 10T 2019</t>
  </si>
  <si>
    <t>Decreto 10T 2019_Porvenir_Edelmag S.A._Edelmag S.A.</t>
  </si>
  <si>
    <t>Decreto 10T 2019_Puerto Natales_Edelmag S.A._Edelmag S.A.</t>
  </si>
  <si>
    <t>Decreto 10T 2019_Puerto Williams_Edelmag S.A._Edelmag S.A.</t>
  </si>
  <si>
    <t>Periodo [MM-YYYY]</t>
  </si>
  <si>
    <t>Energía Facturada [kWh]</t>
  </si>
  <si>
    <t>Saldo BCF [$]</t>
  </si>
  <si>
    <t>BCF Total aplicado por la Distribuidora [$]</t>
  </si>
  <si>
    <t>Saldo BCF [USD]</t>
  </si>
  <si>
    <t>Porcentaje Asignación BCF [%]</t>
  </si>
  <si>
    <t>PUNTILLA</t>
  </si>
  <si>
    <t>96.817.230-1</t>
  </si>
  <si>
    <t>Eléctrica Puntilla S.A.</t>
  </si>
  <si>
    <t>D. ALMAGRO</t>
  </si>
  <si>
    <t>EMELDA</t>
  </si>
  <si>
    <t>76.004.337-0</t>
  </si>
  <si>
    <t>Empresa Eléctrica Diego de Almagro SpA</t>
  </si>
  <si>
    <t>Contrato Corto Plazo</t>
  </si>
  <si>
    <t>CGED 2008/01-02</t>
  </si>
  <si>
    <t>CGED 2006/01</t>
  </si>
  <si>
    <t>CGED 2008/01-2</t>
  </si>
  <si>
    <t>04-2023</t>
  </si>
  <si>
    <t>Decreto_PNP [NNT/YYYY]</t>
  </si>
  <si>
    <t>Potencia Facturada [kW/Mes]</t>
  </si>
  <si>
    <t>Valorización Energía Facturada [$]</t>
  </si>
  <si>
    <t>Valorización Potencia Facturada [$]</t>
  </si>
  <si>
    <t>Suma de Saldo BCF [USD]</t>
  </si>
  <si>
    <t>Suma de Saldo BCF [$]</t>
  </si>
  <si>
    <t>Suma de Exceso de Saldo PEC [USD]</t>
  </si>
  <si>
    <t>Razón Social Operador SSMM</t>
  </si>
  <si>
    <t>Rut Operador SSMM</t>
  </si>
  <si>
    <t>Decreto_Facturacion [NNT/YYYY]</t>
  </si>
  <si>
    <t>Codigo_Contrato_SSMM</t>
  </si>
  <si>
    <t>Razón Social Operador SSM</t>
  </si>
  <si>
    <t>(en blanco)</t>
  </si>
  <si>
    <t>16T/2022</t>
  </si>
  <si>
    <t>7T/2024</t>
  </si>
  <si>
    <t>Diferencias Art. 2do Trans. Ley 21.667 [CLP]</t>
  </si>
  <si>
    <t>Diferencias Art. 2do Trans. Ley 21.667 [USD]</t>
  </si>
  <si>
    <t>Suma de Diferencias Art. 2do Trans. Ley 21.667 [USD]</t>
  </si>
  <si>
    <t>Informante</t>
  </si>
  <si>
    <t xml:space="preserve">6) Montos art. segundo transitorio Ley 21.667, singularizado para los sistemas medianos. </t>
  </si>
  <si>
    <t xml:space="preserve">5) Montos art. segundo transitorio, Ley 21.667 </t>
  </si>
  <si>
    <t xml:space="preserve">1) Montos Literal b) del art. 16 de la Res. Exenta CNE N° 379 / 2024. </t>
  </si>
  <si>
    <t xml:space="preserve">2) Montos art. 21 de la Res. Exenta CNE N° 379 / 2024. </t>
  </si>
  <si>
    <t xml:space="preserve">3) Montos Literal b) del art. 16 de la Res. Exenta CNE N° 379 / 2024, singularizado para los sistemas medianos. </t>
  </si>
  <si>
    <t xml:space="preserve">4) Montos art. 21 de la Res. Exenta CNE N° 379 / 2024, singularizado para los sistemas medianos. </t>
  </si>
  <si>
    <t>Cobor Mensual</t>
  </si>
  <si>
    <t>10T/2024</t>
  </si>
  <si>
    <t>DESA</t>
  </si>
  <si>
    <t>cobro mensual</t>
  </si>
  <si>
    <t>9T/2022</t>
  </si>
  <si>
    <t>CHQ 2010/01_BS4_BB_CHILQUINTA_PUYEHUE</t>
  </si>
  <si>
    <t>CHQ 2010/01_BS5_BB_CHILQUINTA_PUYEHUE</t>
  </si>
  <si>
    <t>CHQ 2010/01_BS4_BB_CHILQUINTA_PANGUIPULLI</t>
  </si>
  <si>
    <t>CHQ 2010/01_BS5_BB_CHILQUINTA_PANGUIPULLI</t>
  </si>
  <si>
    <t>CHQ 2010/01_BS6_BB_CHILQUINTA_PANGUIPULLI</t>
  </si>
  <si>
    <t>CHQ 2010/01_BS4_BB_LITORAL_PUYEHUE</t>
  </si>
  <si>
    <t>CHQ 2010/01_BS5_BB_LITORAL_PUYEHUE</t>
  </si>
  <si>
    <t>CHQ 2010/01_BS4_BB_LITORAL_PANGUIPULLI</t>
  </si>
  <si>
    <t>CHQ 2010/01_BS5_BB_LITORAL_PANGUIPULLI</t>
  </si>
  <si>
    <t>CHQ 2010/01_BS6_BB_LITORAL_PANGUIPULLI</t>
  </si>
  <si>
    <t>SIC 2013/01_BS1_BB_LUZLINARES_PANGUIPULLI</t>
  </si>
  <si>
    <t>SIC 2013/01_BS1_BV_Crell_ENDESA</t>
  </si>
  <si>
    <t>CHQ 2006/01_BB1_BB_CHILQUINTA_ENDESA</t>
  </si>
  <si>
    <t>CHQ 2006/01_BB2_BB_CHILQUINTA_ENDESA</t>
  </si>
  <si>
    <t>CHQ 2010/01_BS4_BB_CHILQUINTA_ENDESA</t>
  </si>
  <si>
    <t>CHQ 2010/01_BS5_BB_CHILQUINTA_ENDESA</t>
  </si>
  <si>
    <t>CHQ 2010/01_BS6_BB_CHILQUINTA_ENDESA</t>
  </si>
  <si>
    <t>CHQ 2006/01_BB1_BB_LITORAL_ENDESA</t>
  </si>
  <si>
    <t>CHQ 2006/01_BB2_BB_LITORAL_ENDESA</t>
  </si>
  <si>
    <t>CHQ 2010/01_BS4_BB_LITORAL_ENDESA</t>
  </si>
  <si>
    <t>CHQ 2010/01_BS5_BB_LITORAL_ENDESA</t>
  </si>
  <si>
    <t>CHQ 2010/01_BS6_BB_LITORAL_ENDESA</t>
  </si>
  <si>
    <t>CHQ 2006/01_BB1_BB_LUZLINARES_ENDESA</t>
  </si>
  <si>
    <t>CHQ 2006/01_BB2_BB_LUZLINARES_ENDESA</t>
  </si>
  <si>
    <t>SIC 2013/01_BS1_BB_LUZLINARES_ENDESA</t>
  </si>
  <si>
    <t>SIC 2013/03_BS1_BB_LUZLINARES_ENDESA</t>
  </si>
  <si>
    <t>CHQ 2006/01_BB1_BB_LUZPARRAL_ENDESA</t>
  </si>
  <si>
    <t>CHQ 2006/01_BB2_BB_LUZPARRAL_ENDESA</t>
  </si>
  <si>
    <t>07T/2024</t>
  </si>
  <si>
    <t>CGE DISTRIBUCION</t>
  </si>
  <si>
    <t>MATAQUITO</t>
  </si>
  <si>
    <t>Enel Distribucion</t>
  </si>
  <si>
    <t>Diferencias Facturacion y Retraso Decreto</t>
  </si>
  <si>
    <t>cec</t>
  </si>
  <si>
    <t>cge distribución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</si>
  <si>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</si>
  <si>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</si>
  <si>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</si>
  <si>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</si>
  <si>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</si>
  <si>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</si>
  <si>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</si>
  <si>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</si>
  <si>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</si>
  <si>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</si>
  <si>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eepa</t>
  </si>
  <si>
    <t>elecda</t>
  </si>
  <si>
    <t>eliqsa</t>
  </si>
  <si>
    <t>emelari</t>
  </si>
  <si>
    <t>emelat</t>
  </si>
  <si>
    <t>emelca</t>
  </si>
  <si>
    <t>enel distribución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</si>
  <si>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</si>
  <si>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</si>
  <si>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</si>
  <si>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</si>
  <si>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</si>
  <si>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</si>
  <si>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</si>
  <si>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</si>
  <si>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2015/01_bs2a_bb_cec_parque eólico cabo leones i s.a.</t>
  </si>
  <si>
    <t>2015/01_bs2c_bb_cec_parque eólico cabo leones i s.a.</t>
  </si>
  <si>
    <t>2015/01_bs2a_bb_cge distribucion_parque eólico cabo leones i s.a.</t>
  </si>
  <si>
    <t>2015/01_bs2c_bb_cge distribucion_parque eólico cabo leones i s.a.</t>
  </si>
  <si>
    <t>2015/01_bs2a_bb_chilquinta_parque eólico cabo leones i s.a.</t>
  </si>
  <si>
    <t>2015/01_bs2c_bb_chilquinta_parque eólico cabo leones i s.a.</t>
  </si>
  <si>
    <t>2015/01_bs2a_bb_codiner_parque eólico cabo leones i s.a.</t>
  </si>
  <si>
    <t>2015/01_bs2c_bb_codiner_parque eólico cabo leones i s.a.</t>
  </si>
  <si>
    <t>2015/01_bs2a_bb_coelcha_parque eólico cabo leones i s.a.</t>
  </si>
  <si>
    <t>2015/01_bs2c_bb_coelcha_parque eólico cabo leones i s.a.</t>
  </si>
  <si>
    <t>2015/01_bs2a_bb_conafe_parque eólico cabo leones i s.a.</t>
  </si>
  <si>
    <t>2015/01_bs2c_bb_conafe_parque eólico cabo leones i s.a.</t>
  </si>
  <si>
    <t>2015/01_bs2a_bb_coopelan_parque eólico cabo leones i s.a.</t>
  </si>
  <si>
    <t>2015/01_bs2c_bb_coopelan_parque eólico cabo leones i s.a.</t>
  </si>
  <si>
    <t>2015/01_bs2a_bb_cooprel_parque eólico cabo leones i s.a.</t>
  </si>
  <si>
    <t>2015/01_bs2c_bb_cooprel_parque eólico cabo leones i s.a.</t>
  </si>
  <si>
    <t>2015/01_bs2a_bb_copelec_parque eólico cabo leones i s.a.</t>
  </si>
  <si>
    <t>2015/01_bs2c_bb_copelec_parque eólico cabo leones i s.a.</t>
  </si>
  <si>
    <t>2015/01_bs2a_bb_crell_parque eólico cabo leones i s.a.</t>
  </si>
  <si>
    <t>2015/01_bs2c_bb_crell_parque eólico cabo leones i s.a.</t>
  </si>
  <si>
    <t>2015/01_bs2a_bb_edecsa_parque eólico cabo leones i s.a.</t>
  </si>
  <si>
    <t>2015/01_bs2c_bb_edecsa_parque eólico cabo leones i s.a.</t>
  </si>
  <si>
    <t>2015/01_bs2a_bb_enel distribución_parque eólico cabo leones i s.a.</t>
  </si>
  <si>
    <t>2015/01_bs2c_bb_enel distribución_parque eólico cabo leones i s.a.</t>
  </si>
  <si>
    <t>2015/01_bs2a_bb_eepa_parque eólico cabo leones i s.a.</t>
  </si>
  <si>
    <t>2015/01_bs2c_bb_eepa_parque eólico cabo leones i s.a.</t>
  </si>
  <si>
    <t>2015/01_bs2a_bb_elecda_parque eólico cabo leones i s.a.</t>
  </si>
  <si>
    <t>2015/01_bs2c_bb_elecda_parque eólico cabo leones i s.a.</t>
  </si>
  <si>
    <t>2015/01_bs2a_bb_eliqsa_parque eólico cabo leones i s.a.</t>
  </si>
  <si>
    <t>2015/01_bs2c_bb_eliqsa_parque eólico cabo leones i s.a.</t>
  </si>
  <si>
    <t>2015/01_bs2a_bb_emelari_parque eólico cabo leones i s.a.</t>
  </si>
  <si>
    <t>2015/01_bs2c_bb_emelari_parque eólico cabo leones i s.a.</t>
  </si>
  <si>
    <t>2015/01_bs2a_bb_emelat_parque eólico cabo leones i s.a.</t>
  </si>
  <si>
    <t>2015/01_bs2c_bb_emelat_parque eólico cabo leones i s.a.</t>
  </si>
  <si>
    <t>2015/01_bs2a_bb_emelca_parque eólico cabo leones i s.a.</t>
  </si>
  <si>
    <t>2015/01_bs2c_bb_emelca_parque eólico cabo leones i s.a.</t>
  </si>
  <si>
    <t>2015/01_bs2a_bb_frontel_parque eólico cabo leones i s.a.</t>
  </si>
  <si>
    <t>2015/01_bs2c_bb_frontel_parque eólico cabo leones i s.a.</t>
  </si>
  <si>
    <t>2015/01_bs2a_bb_litoral_parque eólico cabo leones i s.a.</t>
  </si>
  <si>
    <t>2015/01_bs2c_bb_litoral_parque eólico cabo leones i s.a.</t>
  </si>
  <si>
    <t>2015/01_bs2a_bb_luz osorno_parque eólico cabo leones i s.a.</t>
  </si>
  <si>
    <t>2015/01_bs2c_bb_luz osorno_parque eólico cabo leones i s.a.</t>
  </si>
  <si>
    <t>2015/01_bs2a_bb_luzlinares_parque eólico cabo leones i s.a.</t>
  </si>
  <si>
    <t>2015/01_bs2c_bb_luzlinares_parque eólico cabo leones i s.a.</t>
  </si>
  <si>
    <t>2015/01_bs2a_bb_luzparral_parque eólico cabo leones i s.a.</t>
  </si>
  <si>
    <t>2015/01_bs2c_bb_luzparral_parque eólico cabo leones i s.a.</t>
  </si>
  <si>
    <t>2015/01_bs2a_bb_saesa_parque eólico cabo leones i s.a.</t>
  </si>
  <si>
    <t>2015/01_bs2c_bb_saesa_parque eólico cabo leones i s.a.</t>
  </si>
  <si>
    <t>2015/01_bs2a_bb_socoepa_parque eólico cabo leones i s.a.</t>
  </si>
  <si>
    <t>2015/01_bs2c_bb_socoepa_parque eólico cabo leones i s.a.</t>
  </si>
  <si>
    <t>sic 2013/03_2_bs4_bb_cec_abengoa</t>
  </si>
  <si>
    <t>sic 2013/03_2 (emelectric)_bs4_bb_cge distribucion_abengoa</t>
  </si>
  <si>
    <t>sic 2013/03_2 (emetal)_bs4_bb_cge distribucion_abengoa</t>
  </si>
  <si>
    <t>sic 2013/03_2_bs4_bb_cge distribucion_abengoa</t>
  </si>
  <si>
    <t>sic 2013/03_2_bs4_bb_chilquinta_abengoa</t>
  </si>
  <si>
    <t>sic 2013/03_2_bs4_bb_codiner_abengoa</t>
  </si>
  <si>
    <t>sic 2013/03_2_bs4_bb_coelcha_abengoa</t>
  </si>
  <si>
    <t>sic 2013/03_2 (enelsa)_bs4_bb_conafe_abengoa</t>
  </si>
  <si>
    <t>sic 2013/03_2_bs4_bb_conafe_abengoa</t>
  </si>
  <si>
    <t>sic 2013/03_2_bs4_bb_coopelan_abengoa</t>
  </si>
  <si>
    <t>sic 2013/03_2_bs4_bb_cooprel_abengoa</t>
  </si>
  <si>
    <t>sic 2013/03_2_bs4_bb_copelec_abengoa</t>
  </si>
  <si>
    <t>sic 2013/03_2_bs4_bb_crell_abengoa</t>
  </si>
  <si>
    <t>sic 2013/03_2_bs4_bb_edecsa_abengoa</t>
  </si>
  <si>
    <t>sic 2013/03_2_bs4_bb_enel distribución_abengoa</t>
  </si>
  <si>
    <t>sic 2013/03_2_bs4_bb_eepa_abengoa</t>
  </si>
  <si>
    <t>sic 2013/03_2_bs4_bb_elecda_abengoa</t>
  </si>
  <si>
    <t>sic 2013/03_2_bs4_bb_emelat_abengoa</t>
  </si>
  <si>
    <t>sic 2013/03_2_bs4_bb_emelca_abengoa</t>
  </si>
  <si>
    <t>sic 2013/03_2_bs4_bb_frontel_abengoa</t>
  </si>
  <si>
    <t>sic 2013/03_2_bs4_bb_litoral_abengoa</t>
  </si>
  <si>
    <t>sic 2013/03_2_bs4_bb_luz osorno_abengoa</t>
  </si>
  <si>
    <t>sic 2013/03_2_bs4_bb_luzlinares_abengoa</t>
  </si>
  <si>
    <t>sic 2013/03_2_bs4_bb_luzparral_abengoa</t>
  </si>
  <si>
    <t>sic 2013/03_2_bs4_bb_saesa_abengoa</t>
  </si>
  <si>
    <t>sic 2013/03_2_bs4_bb_socoepa_abengoa</t>
  </si>
  <si>
    <t>Colina</t>
  </si>
  <si>
    <t>TIL-TIL</t>
  </si>
  <si>
    <t>2015/01_BS3_BB_ENEL DISTRIBUCIÓN_ACCIONA</t>
  </si>
  <si>
    <t>SIC 2013/03_2_BS3_BB_ENEL DISTRIBUCIÓN_ACCIONA</t>
  </si>
  <si>
    <t>sic 2013/03_2_bs2b_bb_cec_santiago solar s.a.</t>
  </si>
  <si>
    <t>sic 2013/03_2_bs2b_bb_chilquinta_santiago solar s.a.</t>
  </si>
  <si>
    <t>sic 2013/03_2_bs2b_bb_codiner_santiago solar s.a.</t>
  </si>
  <si>
    <t>sic 2013/03_2_bs2b_bb_coelcha_santiago solar s.a.</t>
  </si>
  <si>
    <t>sic 2013/03_2 (enelsa)_bs2b_bb_conafe_santiago solar s.a.</t>
  </si>
  <si>
    <t>sic 2013/03_2_bs2b_bb_conafe_santiago solar s.a.</t>
  </si>
  <si>
    <t>sic 2013/03_2_bs2b_bb_coopelan_santiago solar s.a.</t>
  </si>
  <si>
    <t>sic 2013/03_2_bs2b_bb_cooprel_santiago solar s.a.</t>
  </si>
  <si>
    <t>sic 2013/03_2_bs2b_bb_copelec_santiago solar s.a.</t>
  </si>
  <si>
    <t>sic 2013/03_2_bs2b_bb_crell_santiago solar s.a.</t>
  </si>
  <si>
    <t>sic 2013/03_2_bs2b_bb_edecsa_santiago solar s.a.</t>
  </si>
  <si>
    <t>sic 2013/03_2_bs2b_bb_enel distribución_santiago solar s.a.</t>
  </si>
  <si>
    <t>sic 2013/03_2_bs2b_bb_eepa_santiago solar s.a.</t>
  </si>
  <si>
    <t>sic 2013/03_2_bs2b_bb_elecda_santiago solar s.a.</t>
  </si>
  <si>
    <t>sic 2013/03_2_bs2b_bb_emelat_santiago solar s.a.</t>
  </si>
  <si>
    <t>sic 2013/03_2_bs2b_bb_emelca_santiago solar s.a.</t>
  </si>
  <si>
    <t>sic 2013/03_2_bs2b_bb_frontel_santiago solar s.a.</t>
  </si>
  <si>
    <t>sic 2013/03_2_bs2b_bb_litoral_santiago solar s.a.</t>
  </si>
  <si>
    <t>sic 2013/03_2_bs2b_bb_luz osorno_santiago solar s.a.</t>
  </si>
  <si>
    <t>sic 2013/03_2_bs2b_bb_luzlinares_santiago solar s.a.</t>
  </si>
  <si>
    <t>sic 2013/03_2_bs2b_bb_luzparral_santiago solar s.a.</t>
  </si>
  <si>
    <t>sic 2013/03_2_bs2b_bb_saesa_santiago solar s.a.</t>
  </si>
  <si>
    <t>sic 2013/03_2_bs2b_bb_socoepa_santiago solar s.a.</t>
  </si>
  <si>
    <t>EMPRESA ELÉCTRICA DE AISÉN S.A.</t>
  </si>
  <si>
    <t>16T/2023</t>
  </si>
  <si>
    <t>EMPRESA ELÉCTRICA SAN VICTOR SPA</t>
  </si>
  <si>
    <t>76.363.971-1</t>
  </si>
  <si>
    <t>EMPRESA ELÉCTRICA DE MAGALLANES S.A.</t>
  </si>
  <si>
    <t>88221200-9</t>
  </si>
  <si>
    <t>PECKET ENERGY S.A.</t>
  </si>
  <si>
    <t>76180803-6</t>
  </si>
  <si>
    <t>VIENTOS PATAGÓNICOS SpA</t>
  </si>
  <si>
    <t>76942837-2</t>
  </si>
  <si>
    <t>SOCIEDAD AUSTRAL DE ELECTRICIDAD SA</t>
  </si>
  <si>
    <t>ENERGÍA LIMPIA SPA</t>
  </si>
  <si>
    <t>76.768.971-3</t>
  </si>
  <si>
    <t>COMPAÑÍA HIDROELECTRICA HIDRONER SPA</t>
  </si>
  <si>
    <t>76.378.725-7</t>
  </si>
  <si>
    <t>EMPRESA ELÉCTRICA CUCHILDEO SPA</t>
  </si>
  <si>
    <t>76.679.610-9</t>
  </si>
  <si>
    <t>PEQUEÑO MEDIO DE GENERACIÓN DISTRIBUIDA HORNOPIRÉN LIMITADA</t>
  </si>
  <si>
    <t>76.704.549-2</t>
  </si>
  <si>
    <t>SIC 2013/01_BS1_BV_Crell_PANGUIPULLI</t>
  </si>
  <si>
    <t>EMELECTRIC</t>
  </si>
  <si>
    <t>EMETAL</t>
  </si>
  <si>
    <t>SIC 2013/03_2 (Enelsa)_BS4_BB_Conafe_El Campesino</t>
  </si>
  <si>
    <t>ENELSA</t>
  </si>
  <si>
    <t>Edelaysen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</si>
</sst>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00"/>
    <numFmt numFmtId="165" formatCode="_ &quot;$&quot;* #,##0.0000_ ;_ &quot;$&quot;* \-#,##0.0000_ ;_ &quot;$&quot;* &quot;-&quot;_ ;_ @_ "/>
    <numFmt numFmtId="166" formatCode="0.0000"/>
    <numFmt numFmtId="167" formatCode="0.0000%"/>
    <numFmt numFmtId="168" formatCode="_ * #,##0.00_ ;_ * \-#,##0.00_ ;_ 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-0.24994659260841701"/>
      </left>
      <right/>
      <top/>
      <bottom style="medium">
        <color indexed="64"/>
      </bottom>
      <diagonal/>
    </border>
    <border>
      <left style="thin">
        <color theme="9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9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2" fontId="0" fillId="0" borderId="9" xfId="0" applyNumberFormat="1" applyBorder="1" applyAlignment="1">
      <alignment horizontal="center"/>
    </xf>
    <xf numFmtId="0" fontId="0" fillId="0" borderId="0" xfId="0" pivotButton="1"/>
    <xf numFmtId="164" fontId="0" fillId="0" borderId="0" xfId="0" applyNumberFormat="1"/>
    <xf numFmtId="42" fontId="0" fillId="0" borderId="0" xfId="1" applyFont="1"/>
    <xf numFmtId="42" fontId="0" fillId="0" borderId="0" xfId="0" applyNumberFormat="1"/>
    <xf numFmtId="0" fontId="6" fillId="0" borderId="14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2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3" applyNumberFormat="1" applyFont="1"/>
    <xf numFmtId="165" fontId="0" fillId="0" borderId="0" xfId="0" applyNumberFormat="1"/>
    <xf numFmtId="166" fontId="0" fillId="0" borderId="0" xfId="0" applyNumberFormat="1"/>
    <xf numFmtId="42" fontId="3" fillId="0" borderId="0" xfId="0" applyNumberFormat="1" applyFont="1"/>
    <xf numFmtId="167" fontId="0" fillId="0" borderId="0" xfId="3" applyNumberFormat="1" applyFont="1"/>
    <xf numFmtId="42" fontId="0" fillId="0" borderId="0" xfId="1" applyFont="1" applyAlignment="1">
      <alignment horizontal="center"/>
    </xf>
    <xf numFmtId="41" fontId="0" fillId="0" borderId="0" xfId="2" applyFont="1"/>
    <xf numFmtId="41" fontId="0" fillId="0" borderId="0" xfId="2" applyFont="1" applyFill="1"/>
    <xf numFmtId="42" fontId="0" fillId="0" borderId="0" xfId="1" applyFont="1" applyFill="1"/>
    <xf numFmtId="168" fontId="0" fillId="0" borderId="0" xfId="2" applyNumberFormat="1" applyFont="1"/>
    <xf numFmtId="41" fontId="6" fillId="0" borderId="14" xfId="2" applyFont="1" applyBorder="1" applyAlignment="1">
      <alignment horizontal="left"/>
    </xf>
    <xf numFmtId="41" fontId="3" fillId="0" borderId="0" xfId="0" applyNumberFormat="1" applyFont="1"/>
    <xf numFmtId="0" fontId="6" fillId="0" borderId="14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 [0]" xfId="2" builtinId="6"/>
    <cellStyle name="Moneda [0]" xfId="1" builtinId="7"/>
    <cellStyle name="Normal" xfId="0" builtinId="0"/>
    <cellStyle name="Porcentaje" xfId="3" builtinId="5"/>
  </cellStyles>
  <dxfs count="350">
    <dxf>
      <numFmt numFmtId="1" formatCode="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9" tint="-0.24994659260841701"/>
        </left>
        <right/>
        <top style="thin">
          <color theme="9" tint="-0.2499465926084170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9" tint="-0.24994659260841701"/>
        </right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/>
        <vertical/>
        <horizontal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right style="thin">
          <color theme="9" tint="-0.24994659260841701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8" formatCode="_ * #,##0.00_ ;_ * \-#,##0.00_ ;_ * &quot;-&quot;_ ;_ @_ "/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2" formatCode="_ &quot;$&quot;* #,##0_ ;_ &quot;$&quot;* \-#,##0_ ;_ &quot;$&quot;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0509261" createdVersion="8" refreshedVersion="8" minRefreshableVersion="3" recordCount="969" xr:uid="{77079F63-89E3-4FB4-B7B7-5B3AD3AA501C}">
  <cacheSource type="worksheet">
    <worksheetSource name="Saldos_BCF"/>
  </cacheSource>
  <cacheFields count="18">
    <cacheField name="Razón Social del Suministrador Actual (REUC)" numFmtId="0">
      <sharedItems containsBlank="1" count="24">
        <s v="Acciona Energía Chile Holdings S.A."/>
        <s v="AES Andes S.A."/>
        <s v="Parque Eólico Cabo Leones I S.A."/>
        <s v="Empresa Eléctrica Carén S.A."/>
        <s v="Cerro Dominador CSP S.A."/>
        <s v="Chungungo S.A."/>
        <s v="Colbún S.A."/>
        <s v="Enel Green Power Chile S.A."/>
        <s v="Energía Cerro El Morado S.A."/>
        <s v="Enel Generación Chile S.A."/>
        <s v="Engie Energía Chile S.A."/>
        <s v="GM Holdings S.A."/>
        <s v="Parque Solar Fotovoltaico Luz del Norte SpA"/>
        <s v="Norvind S.A."/>
        <s v="Santiago Solar S.A."/>
        <s v="San Juan S.A."/>
        <s v="SPV P4 SpA"/>
        <s v="Aela Generación S.A."/>
        <s v="Empresa Eléctrica Rucatayo S.A."/>
        <s v="PV Salvador S.A."/>
        <m u="1"/>
        <s v="Eólica Monte Redondo SpA" u="1"/>
        <s v="Razón Social del Suministrador Actual (REUC)" u="1"/>
        <s v="." u="1"/>
      </sharedItems>
    </cacheField>
    <cacheField name="Rut del Suministrador Actual" numFmtId="0">
      <sharedItems containsBlank="1" count="23">
        <s v="76.437.712-5"/>
        <s v="94.272.000-9"/>
        <s v="76.166.466-2"/>
        <s v="76.149.809-6"/>
        <s v="76.237.256-8"/>
        <s v="76.414.107-5"/>
        <s v="96.505.760-9"/>
        <s v="76.412.562-2"/>
        <s v="76.392.147-6"/>
        <s v="91.081.000-6"/>
        <s v="88.006.900-4"/>
        <s v="76.240.103-7"/>
        <s v="76.319.477-9"/>
        <s v="76.919.070-8"/>
        <s v="76.378.017-1"/>
        <s v="76.319.883-9"/>
        <s v="76.201.449-1"/>
        <s v="76.489.426-K"/>
        <s v="76.030.638-K"/>
        <s v="76.284.682-9"/>
        <m u="1"/>
        <s v="76.019.239-2" u="1"/>
        <s v="Rut del Suministrador Actual" u="1"/>
      </sharedItems>
    </cacheField>
    <cacheField name="Suministrador Adjudicado" numFmtId="0">
      <sharedItems containsBlank="1" count="28">
        <s v="ACCIONA"/>
        <s v="AES GENER"/>
        <s v="Ibereolica Cabo Leones I S.A."/>
        <s v="Empresa Eléctrica Carén S.A."/>
        <s v="Abengoa"/>
        <s v="Chungungo S.A."/>
        <s v="Pelumpén S.A."/>
        <s v="Pelumpén S.A. (Polpaico)"/>
        <s v="Pelumpén S.A. (Colbún)"/>
        <s v="COLBÚN"/>
        <s v="PANGUIPULLI"/>
        <s v="PUYEHUE"/>
        <s v="Energía Cerro El Morado S.A."/>
        <s v="ENDESA"/>
        <s v="E-CL"/>
        <s v="El Campesino"/>
        <s v="Amunche Solar SpA"/>
        <s v="SCB II SpA"/>
        <s v="Norvind"/>
        <s v="Santiago Solar S.A."/>
        <s v="San Juan SpA."/>
        <s v="SPV P4 S.A."/>
        <s v="Aela Generación S.A."/>
        <s v="Consorcio Abengoa Chile S.A., Abengoa Solar Chile SpA y Abengoa Solar S.A."/>
        <s v="Empresa Eléctrica ERNC-1 SpA."/>
        <m u="1"/>
        <s v="M. REDONDO" u="1"/>
        <s v="Suministrador Adjudicado" u="1"/>
      </sharedItems>
    </cacheField>
    <cacheField name="Distribuidora que se adjudicó el contrato" numFmtId="0">
      <sharedItems/>
    </cacheField>
    <cacheField name="Periodo [MM-YYYY]" numFmtId="14">
      <sharedItems containsSemiMixedTypes="0" containsNonDate="0" containsDate="1" containsString="0" minDate="2022-07-01T00:00:00" maxDate="2024-10-02T00:00:00"/>
    </cacheField>
    <cacheField name="Tipo Cobro" numFmtId="0">
      <sharedItems containsBlank="1" count="6">
        <s v="Cobor Mensual"/>
        <s v="Cobro Mensual"/>
        <s v="Reliquidacion: Correccion Cobro"/>
        <m u="1"/>
        <s v="Reliquidacion: Publicacion Decreto" u="1"/>
        <s v="Tipo Cobro" u="1"/>
      </sharedItems>
    </cacheField>
    <cacheField name="Decreto_PNP [NNT/YYYY]" numFmtId="0">
      <sharedItems/>
    </cacheField>
    <cacheField name="Codigo_Contrato" numFmtId="0">
      <sharedItems/>
    </cacheField>
    <cacheField name="Distribuidora" numFmtId="0">
      <sharedItems/>
    </cacheField>
    <cacheField name="Energía Facturada [kWh]" numFmtId="41">
      <sharedItems containsSemiMixedTypes="0" containsString="0" containsNumber="1" minValue="0" maxValue="127280769"/>
    </cacheField>
    <cacheField name="Potencia Facturada [kW/Mes]" numFmtId="41">
      <sharedItems containsString="0" containsBlank="1" containsNumber="1" minValue="0" maxValue="307058"/>
    </cacheField>
    <cacheField name="Valorización Energía Facturada [$]" numFmtId="42">
      <sharedItems containsSemiMixedTypes="0" containsString="0" containsNumber="1" minValue="0" maxValue="15600040335"/>
    </cacheField>
    <cacheField name="Valorización Potencia Facturada [$]" numFmtId="42">
      <sharedItems containsString="0" containsBlank="1" containsNumber="1" minValue="0" maxValue="3098372525"/>
    </cacheField>
    <cacheField name="Saldo BCF [$]" numFmtId="42">
      <sharedItems containsSemiMixedTypes="0" containsString="0" containsNumber="1" minValue="-3111" maxValue="377699488.52060002"/>
    </cacheField>
    <cacheField name="BCF Total aplicado por la Distribuidora [$]" numFmtId="42">
      <sharedItems containsSemiMixedTypes="0" containsString="0" containsNumber="1" minValue="0" maxValue="1704615836"/>
    </cacheField>
    <cacheField name="Saldo BCF [USD]" numFmtId="42">
      <sharedItems containsSemiMixedTypes="0" containsString="0" containsNumber="1" minValue="-3.3893" maxValue="404471.45409999997"/>
    </cacheField>
    <cacheField name="Fecha Monto no Remunerado" numFmtId="14">
      <sharedItems containsSemiMixedTypes="0" containsNonDate="0" containsDate="1" containsString="0" minDate="2022-08-25T00:00:00" maxDate="2024-11-26T00:00:00" count="26">
        <d v="2024-11-25T00:00:00"/>
        <d v="2024-02-25T00:00:00"/>
        <d v="2024-04-25T00:00:00"/>
        <d v="2024-06-25T00:00:00"/>
        <d v="2024-10-25T00:00:00"/>
        <d v="2022-08-25T00:00:00"/>
        <d v="2022-09-25T00:00:00"/>
        <d v="2022-10-25T00:00:00"/>
        <d v="2022-11-25T00:00:00"/>
        <d v="2022-12-25T00:00:00"/>
        <d v="2023-01-25T00:00:00"/>
        <d v="2023-02-25T00:00:00"/>
        <d v="2023-03-25T00:00:00"/>
        <d v="2023-04-25T00:00:00"/>
        <d v="2024-07-25T00:00:00"/>
        <d v="2024-03-25T00:00:00"/>
        <d v="2024-09-25T00:00:00"/>
        <d v="2023-10-25T00:00:00" u="1"/>
        <d v="2023-09-25T00:00:00" u="1"/>
        <d v="2023-08-25T00:00:00" u="1"/>
        <d v="2024-08-25T00:00:00" u="1"/>
        <d v="2023-05-25T00:00:00" u="1"/>
        <d v="2024-05-25T00:00:00" u="1"/>
        <d v="2023-12-25T00:00:00" u="1"/>
        <d v="2023-11-25T00:00:00" u="1"/>
        <d v="2024-01-25T00:00:00" u="1"/>
      </sharedItems>
    </cacheField>
    <cacheField name="Porcentaje Asignación BCF [%]" numFmtId="0">
      <sharedItems containsString="0" containsBlank="1" containsNumber="1" minValue="-4.6211805445179666E-4" maxValue="1.00000000000001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0972223" createdVersion="7" refreshedVersion="8" minRefreshableVersion="3" recordCount="6" xr:uid="{6DF326A0-151A-4327-9AD8-26DFF7C34E09}">
  <cacheSource type="worksheet">
    <worksheetSource name="Dif_Fact_SSMM"/>
  </cacheSource>
  <cacheFields count="9">
    <cacheField name="Informante" numFmtId="0">
      <sharedItems/>
    </cacheField>
    <cacheField name="Razón Social Operador SSMM" numFmtId="0">
      <sharedItems containsBlank="1" count="3">
        <s v="EMPRESA ELÉCTRICA DE AISÉN S.A."/>
        <s v="SOCIEDAD AUSTRAL DE ELECTRICIDAD SA"/>
        <m u="1"/>
      </sharedItems>
    </cacheField>
    <cacheField name="Rut Operador SSMM" numFmtId="0">
      <sharedItems containsBlank="1" count="3">
        <s v="88.272.600-2"/>
        <s v="76.073.162-5"/>
        <m u="1"/>
      </sharedItems>
    </cacheField>
    <cacheField name="Decreto PNP [NNT/YYYY]" numFmtId="0">
      <sharedItems/>
    </cacheField>
    <cacheField name="Codigo_Contrato_SSMM" numFmtId="0">
      <sharedItems/>
    </cacheField>
    <cacheField name="Distribuidora" numFmtId="0">
      <sharedItems/>
    </cacheField>
    <cacheField name="Diferencias Art. 2do Trans. Ley 21.667 [CLP]" numFmtId="41">
      <sharedItems containsSemiMixedTypes="0" containsString="0" containsNumber="1" minValue="70785643" maxValue="6004188305"/>
    </cacheField>
    <cacheField name="Fecha Monto no Remunerado" numFmtId="14">
      <sharedItems containsNonDate="0" containsDate="1" containsString="0" containsBlank="1" minDate="2024-05-31T00:00:00" maxDate="2024-09-01T00:00:00" count="3">
        <d v="2024-08-31T00:00:00"/>
        <d v="2024-05-31T00:00:00"/>
        <m u="1"/>
      </sharedItems>
    </cacheField>
    <cacheField name="Diferencias Art. 2do Trans. Ley 21.667 [USD]" numFmtId="41">
      <sharedItems containsSemiMixedTypes="0" containsString="0" containsNumber="1" minValue="76121.779761264654" maxValue="6541365.21658604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1319446" createdVersion="7" refreshedVersion="8" minRefreshableVersion="3" recordCount="1" xr:uid="{60E6CEE1-6875-48D2-B715-2D277E121C10}">
  <cacheSource type="worksheet">
    <worksheetSource name="Excesos_Saldos_SSMM"/>
  </cacheSource>
  <cacheFields count="7">
    <cacheField name="Razón Social Operador SSM" numFmtId="0">
      <sharedItems containsNonDate="0" containsBlank="1" count="7">
        <m/>
        <s v="COMPAÑÍA HIDROELECTRICA HIDRONER SPA" u="1"/>
        <s v="SOCIEDAD AUSTRAL DE ELECTRICIDAD SA" u="1"/>
        <s v="Edelmag S.A." u="1"/>
        <s v="EMPRESA ELÉCTRICA DE AISÉN S.A." u="1"/>
        <s v="EMPRESA ELÉCTRICA CUCHILDEO SPA" u="1"/>
        <s v="EMPRESA ELÉCTRICA SAN VICTOR SPA" u="1"/>
      </sharedItems>
    </cacheField>
    <cacheField name="Rut Operador SSMM" numFmtId="0">
      <sharedItems containsNonDate="0" containsBlank="1" count="7">
        <m/>
        <s v="76.073.162-5" u="1"/>
        <s v="88.221.200-9" u="1"/>
        <s v="88.272.600-2" u="1"/>
        <s v="76.378.725-7" u="1"/>
        <s v="76.363.971-1" u="1"/>
        <s v="76.679.610-9" u="1"/>
      </sharedItems>
    </cacheField>
    <cacheField name="Decreto PNP [NNT/YYYY]" numFmtId="0">
      <sharedItems containsNonDate="0" containsString="0" containsBlank="1"/>
    </cacheField>
    <cacheField name="Codigo_Contrato_SSMM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166667" createdVersion="7" refreshedVersion="8" minRefreshableVersion="3" recordCount="1" xr:uid="{332E6FA8-4335-4D4C-8ED2-C6E0F3554389}">
  <cacheSource type="worksheet">
    <worksheetSource name="Excesos_Saldos_PEC"/>
  </cacheSource>
  <cacheFields count="10">
    <cacheField name="Razón Social del Suministrador Actual (REUC)" numFmtId="0">
      <sharedItems containsNonDate="0" containsBlank="1" count="4">
        <m/>
        <s v="Empresa Eléctrica Diego de Almagro SpA" u="1"/>
        <s v="Empresa Eléctrica Rucatayo S.A." u="1"/>
        <s v="AES Andes S.A." u="1"/>
      </sharedItems>
    </cacheField>
    <cacheField name="Rut del Suministrador Actual" numFmtId="0">
      <sharedItems containsNonDate="0" containsBlank="1" count="4">
        <m/>
        <s v="76.004.337-0" u="1"/>
        <s v="94.272.000-9" u="1"/>
        <s v="76.030.638-K" u="1"/>
      </sharedItems>
    </cacheField>
    <cacheField name="Suministrador Adjudicado" numFmtId="0">
      <sharedItems containsNonDate="0" containsBlank="1" count="4">
        <m/>
        <s v="D. ALMAGRO" u="1"/>
        <s v="AES GENER" u="1"/>
        <s v="Consorcio Abengoa Chile S.A., Abengoa Solar Chile SpA y Abengoa Solar S.A." u="1"/>
      </sharedItems>
    </cacheField>
    <cacheField name="Distribuidora que se adjudicó el contrato" numFmtId="0">
      <sharedItems containsNonDate="0" containsString="0" containsBlank="1"/>
    </cacheField>
    <cacheField name="Tipo Cobro" numFmtId="0">
      <sharedItems containsNonDate="0" containsBlank="1" count="2">
        <m/>
        <s v="Cobro Excesos Saldos PEC" u="1"/>
      </sharedItems>
    </cacheField>
    <cacheField name="Decreto PNP [NNT/YYYY]" numFmtId="0">
      <sharedItems containsNonDate="0" containsString="0" containsBlank="1"/>
    </cacheField>
    <cacheField name="Codigo_Contrato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2013886" createdVersion="7" refreshedVersion="8" minRefreshableVersion="3" recordCount="16" xr:uid="{DFD669F3-D3C1-4136-8923-4CA0AF7E4AA8}">
  <cacheSource type="worksheet">
    <worksheetSource name="Saldos_BCFSSMM"/>
  </cacheSource>
  <cacheFields count="16">
    <cacheField name="Razón Social Operador SSMM" numFmtId="0">
      <sharedItems containsBlank="1" count="11">
        <s v="EMPRESA ELÉCTRICA DE AISÉN S.A."/>
        <s v="EMPRESA ELÉCTRICA SAN VICTOR SPA"/>
        <s v="EMPRESA ELÉCTRICA DE MAGALLANES S.A."/>
        <s v="PECKET ENERGY S.A."/>
        <s v="VIENTOS PATAGÓNICOS SpA"/>
        <s v="SOCIEDAD AUSTRAL DE ELECTRICIDAD SA"/>
        <s v="ENERGÍA LIMPIA SPA"/>
        <s v="COMPAÑÍA HIDROELECTRICA HIDRONER SPA"/>
        <s v="EMPRESA ELÉCTRICA CUCHILDEO SPA"/>
        <s v="PEQUEÑO MEDIO DE GENERACIÓN DISTRIBUIDA HORNOPIRÉN LIMITADA"/>
        <m u="1"/>
      </sharedItems>
    </cacheField>
    <cacheField name="Rut Operador SSMM" numFmtId="0">
      <sharedItems containsBlank="1" count="14">
        <s v="88.272.600-2"/>
        <s v="76.363.971-1"/>
        <s v="88221200-9"/>
        <s v="76180803-6"/>
        <s v="76942837-2"/>
        <s v="76.073.162-5"/>
        <s v="76.768.971-3"/>
        <s v="76.378.725-7"/>
        <s v="76.679.610-9"/>
        <s v="76.704.549-2"/>
        <m u="1"/>
        <s v="76.942.837-2" u="1"/>
        <s v="76.180.803-6" u="1"/>
        <s v="88.221.200-9" u="1"/>
      </sharedItems>
    </cacheField>
    <cacheField name="Periodo [MM-YYYY]" numFmtId="0">
      <sharedItems/>
    </cacheField>
    <cacheField name="Tipo Cobro" numFmtId="0">
      <sharedItems containsBlank="1" count="2">
        <s v="Cobro Mensual"/>
        <m u="1"/>
      </sharedItems>
    </cacheField>
    <cacheField name="Decreto_Facturacion [NNT/YYYY]" numFmtId="0">
      <sharedItems/>
    </cacheField>
    <cacheField name="Codigo_Contrato_SSMM" numFmtId="0">
      <sharedItems/>
    </cacheField>
    <cacheField name="Distribuidora" numFmtId="0">
      <sharedItems/>
    </cacheField>
    <cacheField name="Energía Facturada [kWh]" numFmtId="3">
      <sharedItems containsSemiMixedTypes="0" containsString="0" containsNumber="1" minValue="95312.824889599986" maxValue="18014501.471862011"/>
    </cacheField>
    <cacheField name="Potencia Facturada [kW/Mes]" numFmtId="3">
      <sharedItems containsNonDate="0" containsString="0" containsBlank="1"/>
    </cacheField>
    <cacheField name="Valorización Energía Facturada [$]" numFmtId="42">
      <sharedItems containsSemiMixedTypes="0" containsString="0" containsNumber="1" minValue="22176053.715763669" maxValue="2038253707.2428477"/>
    </cacheField>
    <cacheField name="Valorización Potencia Facturada [$]" numFmtId="42">
      <sharedItems containsNonDate="0" containsString="0" containsBlank="1"/>
    </cacheField>
    <cacheField name="Saldo BCF [$]" numFmtId="42">
      <sharedItems containsSemiMixedTypes="0" containsString="0" containsNumber="1" minValue="702.93274792876389" maxValue="99782953.140009537"/>
    </cacheField>
    <cacheField name="BCF Total aplicado por la Distribuidora [$]" numFmtId="42">
      <sharedItems containsSemiMixedTypes="0" containsString="0" containsNumber="1" minValue="17904" maxValue="99782953.140009537"/>
    </cacheField>
    <cacheField name="Saldo BCF [USD]" numFmtId="42">
      <sharedItems containsSemiMixedTypes="0" containsString="0" containsNumber="1" minValue="0.75275778576880081" maxValue="107732.5370488437"/>
    </cacheField>
    <cacheField name="Fecha Monto no Remunerado" numFmtId="14">
      <sharedItems containsSemiMixedTypes="0" containsNonDate="0" containsDate="1" containsString="0" minDate="2023-05-25T00:00:00" maxDate="2024-11-26T00:00:00" count="18">
        <d v="2024-11-25T00:00:00"/>
        <d v="2024-10-25T00:00:00"/>
        <d v="2023-10-25T00:00:00" u="1"/>
        <d v="2023-09-25T00:00:00" u="1"/>
        <d v="2024-09-25T00:00:00" u="1"/>
        <d v="2023-08-25T00:00:00" u="1"/>
        <d v="2024-08-25T00:00:00" u="1"/>
        <d v="2024-07-25T00:00:00" u="1"/>
        <d v="2023-06-25T00:00:00" u="1"/>
        <d v="2024-06-25T00:00:00" u="1"/>
        <d v="2023-05-25T00:00:00" u="1"/>
        <d v="2024-05-25T00:00:00" u="1"/>
        <d v="2024-04-25T00:00:00" u="1"/>
        <d v="2024-03-25T00:00:00" u="1"/>
        <d v="2023-12-25T00:00:00" u="1"/>
        <d v="2024-02-25T00:00:00" u="1"/>
        <d v="2023-11-25T00:00:00" u="1"/>
        <d v="2024-01-25T00:00:00" u="1"/>
      </sharedItems>
    </cacheField>
    <cacheField name="Porcentaje Asignación BCF [%]" numFmtId="10">
      <sharedItems containsSemiMixedTypes="0" containsString="0" containsNumber="1" minValue="3.9261212462509153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636.672142476855" createdVersion="7" refreshedVersion="8" minRefreshableVersion="3" recordCount="182" xr:uid="{83EB4B5B-03BB-4772-8CAA-4534EFC78EC4}">
  <cacheSource type="worksheet">
    <worksheetSource name="Tabla3"/>
  </cacheSource>
  <cacheFields count="11">
    <cacheField name="Razón Social del Suministrador Actual (REUC)" numFmtId="0">
      <sharedItems containsBlank="1" count="32">
        <s v="Parque Eólico Cabo Leones I S.A."/>
        <s v="Cerro Dominador CSP S.A."/>
        <s v="Parque Solar Fotovoltaico Luz del Norte SpA"/>
        <s v="Acciona Energía Chile Holdings S.A."/>
        <s v="AES Andes S.A."/>
        <s v="Colbún S.A."/>
        <s v="GM Holdings S.A."/>
        <s v="Santiago Solar S.A."/>
        <s v="Enel Green Power Chile S.A." u="1"/>
        <m u="1"/>
        <s v="Eólica Monte Redondo SpA" u="1"/>
        <s v="SPV P4 SpA" u="1"/>
        <s v="Sonnedix Cox Energy Chile SpA" u="1"/>
        <s v="Aela Generación S.A." u="1"/>
        <s v="Ibereólica Cabo Leones II S.A." u="1"/>
        <s v="OPDENERGY Generación SpA" u="1"/>
        <s v="Engie Energía Chile S.A." u="1"/>
        <s v="_x0009_Empresa Eléctrica Carén S.A." u="1"/>
        <s v="Cóndor Energía SpA" u="1"/>
        <s v="Enel Generación Chile S.A." u="1"/>
        <s v="WPD Duqueco SpA" u="1"/>
        <s v="PE Cabo Leones III SpA" u="1"/>
        <s v="Chungungo S.A." u="1"/>
        <s v="PV Salvador S.A." u="1"/>
        <s v="WPD Negrete SpA" u="1"/>
        <s v="San Juan S.A." u="1"/>
        <s v="Energía Cerro El Morado S.A." u="1"/>
        <s v="Empresa Eléctrica Rucatayo S.A." u="1"/>
        <s v="WPD Malleco SpA" u="1"/>
        <s v="Huemul Energía SpA" u="1"/>
        <s v="Copihue Energía SpA" u="1"/>
        <s v="Norvind S.A." u="1"/>
      </sharedItems>
    </cacheField>
    <cacheField name="Rut del Suministrador Actual" numFmtId="0">
      <sharedItems containsBlank="1" count="32">
        <s v="76.166.466-2"/>
        <s v="76.237.256-8"/>
        <s v="76.319.477-9"/>
        <s v="76.437.712-5"/>
        <s v="94.272.000-9"/>
        <s v="96.505.760-9"/>
        <s v="76.240.103-7"/>
        <s v="76.378.017-1"/>
        <m u="1"/>
        <s v="76.019.239-2" u="1"/>
        <s v="76.311.926-2" u="1"/>
        <s v="76.580.921-5" u="1"/>
        <s v="76.919.070-8" u="1"/>
        <s v="76.414.107-5" u="1"/>
        <s v="76.412.562-2" u="1"/>
        <s v="76.582.515-6" u="1"/>
        <s v="76.560.824-4" u="1"/>
        <s v="76.201.449-1" u="1"/>
        <s v="76.392.147-6" u="1"/>
        <s v="76.311.929-7" u="1"/>
        <s v="76.489.426-K" u="1"/>
        <s v="88.006.900-4" u="1"/>
        <s v="76.202.069-6" u="1"/>
        <s v="76.030.638-K" u="1"/>
        <s v="76.149.809-6" u="1"/>
        <s v="76.475.504-9" u="1"/>
        <s v="76.319.883-9" u="1"/>
        <s v="76.580.849-9" u="1"/>
        <s v="91.081.000-6" u="1"/>
        <s v="76.284.682-9" u="1"/>
        <s v="76.202.178-1" u="1"/>
        <s v="77.053.873-4" u="1"/>
      </sharedItems>
    </cacheField>
    <cacheField name="Suministrador Adjudicado" numFmtId="0">
      <sharedItems/>
    </cacheField>
    <cacheField name="Distribuidora que se adjudicó el contrato" numFmtId="0">
      <sharedItems/>
    </cacheField>
    <cacheField name="Tipo Cobro" numFmtId="0">
      <sharedItems/>
    </cacheField>
    <cacheField name="Decreto PNP [NNT/YYYY]" numFmtId="0">
      <sharedItems/>
    </cacheField>
    <cacheField name="Codigo_Contrato" numFmtId="0">
      <sharedItems/>
    </cacheField>
    <cacheField name="Distribuidora" numFmtId="0">
      <sharedItems/>
    </cacheField>
    <cacheField name="Diferencias Art. 2do Trans. Ley 21.667 [CLP]" numFmtId="41">
      <sharedItems containsSemiMixedTypes="0" containsString="0" containsNumber="1" minValue="-170844729.91200632" maxValue="2167027743.6077785"/>
    </cacheField>
    <cacheField name="Fecha Monto no Remunerado" numFmtId="14">
      <sharedItems containsSemiMixedTypes="0" containsNonDate="0" containsDate="1" containsString="0" minDate="2024-04-30T00:00:00" maxDate="2024-09-01T00:00:00" count="3">
        <d v="2024-08-31T00:00:00"/>
        <d v="2024-04-30T00:00:00" u="1"/>
        <d v="2024-05-31T00:00:00" u="1"/>
      </sharedItems>
    </cacheField>
    <cacheField name="Diferencias Art. 2do Trans. Ley 21.667 [USD]" numFmtId="168">
      <sharedItems containsSemiMixedTypes="0" containsString="0" containsNumber="1" minValue="-183723.76590171663" maxValue="2330387.93806622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9">
  <r>
    <x v="0"/>
    <x v="0"/>
    <x v="0"/>
    <s v="LUZPARRAL"/>
    <d v="2024-10-01T00:00:00"/>
    <x v="0"/>
    <s v="10T/2024"/>
    <s v="SIC 2013/03_2_BS3_BB_LUZPARRAL_ACCIONA"/>
    <s v="LuzParral"/>
    <n v="120972.71406499999"/>
    <n v="249.19548399999999"/>
    <n v="12789805"/>
    <n v="2191884"/>
    <n v="36805.7258"/>
    <n v="1063610"/>
    <n v="39.4146"/>
    <x v="0"/>
    <n v="3.4604531551038445E-2"/>
  </r>
  <r>
    <x v="0"/>
    <x v="0"/>
    <x v="0"/>
    <s v="CGE Distribucion"/>
    <d v="2024-10-01T00:00:00"/>
    <x v="0"/>
    <s v="10T/2024"/>
    <s v="SIC 2013/03_2 (emetal)_BS3_BB_CGE Distribucion_ACCIONA"/>
    <s v="CGE Distribucion"/>
    <n v="104658"/>
    <n v="267"/>
    <n v="11662979"/>
    <n v="2529404"/>
    <n v="55702.169699999999"/>
    <n v="2998853.7977"/>
    <n v="59.650399999999998"/>
    <x v="0"/>
    <n v="1.8574486602057239E-2"/>
  </r>
  <r>
    <x v="0"/>
    <x v="0"/>
    <x v="0"/>
    <s v="CONAFE"/>
    <d v="2024-10-01T00:00:00"/>
    <x v="0"/>
    <s v="10T/2024"/>
    <s v="SIC 2013/03_2_BS3_BB_CONAFE_ACCIONA"/>
    <s v="Conafe"/>
    <n v="2145859"/>
    <n v="4185"/>
    <n v="271505250"/>
    <n v="45085401"/>
    <n v="1296703.9987000001"/>
    <n v="58404256.481200002"/>
    <n v="1388.6165000000001"/>
    <x v="0"/>
    <n v="2.2202217387174747E-2"/>
  </r>
  <r>
    <x v="0"/>
    <x v="0"/>
    <x v="0"/>
    <s v="LUZ OSORNO"/>
    <d v="2024-10-01T00:00:00"/>
    <x v="0"/>
    <s v="10T/2024"/>
    <s v="SIC 2013/03_2_BS3_BB_LUZ OSORNO_ACCIONA"/>
    <s v="LUZ OSORNO"/>
    <n v="244050.32587299999"/>
    <n v="405.514882"/>
    <n v="27784031"/>
    <n v="4074253"/>
    <n v="11304.2472"/>
    <n v="386568.6078"/>
    <n v="12.105499999999999"/>
    <x v="0"/>
    <n v="2.9242537953556674E-2"/>
  </r>
  <r>
    <x v="0"/>
    <x v="0"/>
    <x v="0"/>
    <s v="CGE Distribucion"/>
    <d v="2024-10-01T00:00:00"/>
    <x v="0"/>
    <s v="10T/2024"/>
    <s v="SIC 2013/03_2 (emelectric)_BS3_BB_CGE Distribucion_ACCIONA"/>
    <s v="CGE Distribucion"/>
    <n v="1298054"/>
    <n v="2686"/>
    <n v="146456622"/>
    <n v="26050057"/>
    <n v="699474.08889999997"/>
    <n v="38137361.456"/>
    <n v="749.05399999999997"/>
    <x v="0"/>
    <n v="1.8340914584648624E-2"/>
  </r>
  <r>
    <x v="0"/>
    <x v="0"/>
    <x v="0"/>
    <s v="EMELAT"/>
    <d v="2024-10-01T00:00:00"/>
    <x v="0"/>
    <s v="10T/2024"/>
    <s v="SIC 2013/03_2_BS3_BB_EMELAT_ACCIONA"/>
    <s v="EMELAT"/>
    <n v="513699"/>
    <n v="1055"/>
    <n v="66534660"/>
    <n v="11569886"/>
    <n v="317768.29239999998"/>
    <n v="17382600.608800001"/>
    <n v="340.29219999999998"/>
    <x v="0"/>
    <n v="1.8280825727612228E-2"/>
  </r>
  <r>
    <x v="0"/>
    <x v="0"/>
    <x v="0"/>
    <s v="COOPREL"/>
    <d v="2024-10-01T00:00:00"/>
    <x v="0"/>
    <s v="10T/2024"/>
    <s v="SIC 2013/03_2_BS3_BB_COOPREL_ACCIONA"/>
    <s v="COOPREL"/>
    <n v="91355.692202999999"/>
    <n v="173.83978300000001"/>
    <n v="10406674"/>
    <n v="1748330"/>
    <n v="120375.6602"/>
    <n v="3470523"/>
    <n v="128.90809999999999"/>
    <x v="0"/>
    <n v="3.4685164213866325E-2"/>
  </r>
  <r>
    <x v="0"/>
    <x v="0"/>
    <x v="0"/>
    <s v="CEC"/>
    <d v="2024-10-01T00:00:00"/>
    <x v="0"/>
    <s v="10T/2024"/>
    <s v="SIC 2013/03_2_BS3_BB_CEC_ACCIONA"/>
    <s v="CEC"/>
    <n v="156764.13513099999"/>
    <n v="299.47848599999998"/>
    <n v="17769202"/>
    <n v="2896253"/>
    <n v="570890.85950000002"/>
    <n v="17314745.486699998"/>
    <n v="611.35649999999998"/>
    <x v="0"/>
    <n v="3.2971368821188188E-2"/>
  </r>
  <r>
    <x v="0"/>
    <x v="0"/>
    <x v="0"/>
    <s v="EDECSA"/>
    <d v="2024-10-01T00:00:00"/>
    <x v="0"/>
    <s v="10T/2024"/>
    <s v="SIC 2013/03_2_BS3_BB_EDECSA_ACCIONA"/>
    <s v="EDECSA"/>
    <n v="61816.568482000002"/>
    <n v="108.429957"/>
    <n v="7332905"/>
    <n v="1149976"/>
    <n v="1696.0476000000001"/>
    <n v="61985"/>
    <n v="1.8163"/>
    <x v="0"/>
    <n v="2.7362226522545777E-2"/>
  </r>
  <r>
    <x v="0"/>
    <x v="0"/>
    <x v="0"/>
    <s v="CGE Distribucion"/>
    <d v="2024-10-01T00:00:00"/>
    <x v="0"/>
    <s v="10T/2024"/>
    <s v="SIC 2013/03_2_BS3_BB_CGE Distribucion_ACCIONA"/>
    <s v="CGE Distribucion"/>
    <n v="9210353"/>
    <n v="23058"/>
    <n v="1019834724"/>
    <n v="221794559"/>
    <n v="4870711.5779999997"/>
    <n v="231933859.06130001"/>
    <n v="5215.9557000000004"/>
    <x v="0"/>
    <n v="2.1000433475701678E-2"/>
  </r>
  <r>
    <x v="0"/>
    <x v="0"/>
    <x v="0"/>
    <s v="CHILQUINTA"/>
    <d v="2024-10-01T00:00:00"/>
    <x v="0"/>
    <s v="10T/2024"/>
    <s v="SIC 2013/03_2_BS3_BB_CHILQUINTA_ACCIONA"/>
    <s v="CHILQUINTA"/>
    <n v="2168978.0707879998"/>
    <n v="5479.4254499999997"/>
    <n v="267645395"/>
    <n v="58341169"/>
    <n v="2203897.0348999999"/>
    <n v="118870149"/>
    <n v="2360.1129000000001"/>
    <x v="0"/>
    <n v="1.8540374126325015E-2"/>
  </r>
  <r>
    <x v="0"/>
    <x v="0"/>
    <x v="0"/>
    <s v="FRONTEL"/>
    <d v="2024-10-01T00:00:00"/>
    <x v="0"/>
    <s v="10T/2024"/>
    <s v="SIC 2013/03_2_BS3_BB_FRONTEL_ACCIONA"/>
    <s v="FRONTEL"/>
    <n v="1807103.984779"/>
    <n v="4033.3723369999998"/>
    <n v="181469608"/>
    <n v="33335906"/>
    <n v="12332.155500000001"/>
    <n v="382910.71340000001"/>
    <n v="13.206300000000001"/>
    <x v="0"/>
    <n v="3.2206347403831423E-2"/>
  </r>
  <r>
    <x v="0"/>
    <x v="0"/>
    <x v="0"/>
    <s v="Enel Distribución"/>
    <d v="2024-10-01T00:00:00"/>
    <x v="0"/>
    <s v="10T/2024"/>
    <s v="SIC 2013/03_2_BS3_BB_Enel Distribución_ACCIONA"/>
    <s v="Enel Distribución"/>
    <n v="11828584"/>
    <n v="32650"/>
    <n v="1349630095"/>
    <n v="346946832"/>
    <n v="42064341.145199999"/>
    <n v="1704615836"/>
    <n v="45045.931299999997"/>
    <x v="0"/>
    <n v="2.467672789188672E-2"/>
  </r>
  <r>
    <x v="0"/>
    <x v="0"/>
    <x v="0"/>
    <s v="CRELL"/>
    <d v="2024-10-01T00:00:00"/>
    <x v="0"/>
    <s v="10T/2024"/>
    <s v="SIC 2013/03_2_BS3_BB_CRELL_ACCIONA"/>
    <s v="CRELL"/>
    <n v="290431.82321"/>
    <n v="690.601857"/>
    <n v="31346166"/>
    <n v="6788293"/>
    <n v="566203.69259999995"/>
    <n v="19338093"/>
    <n v="606.33709999999996"/>
    <x v="0"/>
    <n v="2.9279189660014564E-2"/>
  </r>
  <r>
    <x v="0"/>
    <x v="0"/>
    <x v="0"/>
    <s v="LITORAL"/>
    <d v="2024-10-01T00:00:00"/>
    <x v="0"/>
    <s v="10T/2024"/>
    <s v="SIC 2013/03_2_BS3_BB_LITORAL_ACCIONA"/>
    <s v="LITORAL"/>
    <n v="133526.492176"/>
    <n v="353.05238400000002"/>
    <n v="15827214"/>
    <n v="3744400"/>
    <n v="22017.771700000001"/>
    <n v="1018290"/>
    <n v="23.578399999999998"/>
    <x v="0"/>
    <n v="2.1622299797700063E-2"/>
  </r>
  <r>
    <x v="0"/>
    <x v="0"/>
    <x v="0"/>
    <s v="LUZLINARES"/>
    <d v="2024-10-01T00:00:00"/>
    <x v="0"/>
    <s v="10T/2024"/>
    <s v="SIC 2013/03_2_BS3_BB_LUZLINARES_ACCIONA"/>
    <s v="LUZLINARES"/>
    <n v="141099.26673"/>
    <n v="346.39243099999999"/>
    <n v="15166213"/>
    <n v="3119792"/>
    <n v="22063.062999999998"/>
    <n v="821490"/>
    <n v="23.626899999999999"/>
    <x v="0"/>
    <n v="2.6857372607091989E-2"/>
  </r>
  <r>
    <x v="0"/>
    <x v="0"/>
    <x v="0"/>
    <s v="CONAFE"/>
    <d v="2024-10-01T00:00:00"/>
    <x v="0"/>
    <s v="10T/2024"/>
    <s v="SIC 2013/03_2 (enelsa)_BS3_BB_CONAFE_ACCIONA"/>
    <s v="Conafe"/>
    <n v="91345"/>
    <n v="148"/>
    <n v="11686075"/>
    <n v="1604049"/>
    <n v="55812.4758"/>
    <n v="1233740.7518"/>
    <n v="59.768599999999999"/>
    <x v="0"/>
    <n v="4.5238414689697151E-2"/>
  </r>
  <r>
    <x v="0"/>
    <x v="0"/>
    <x v="0"/>
    <s v="COOPELAN"/>
    <d v="2024-10-01T00:00:00"/>
    <x v="0"/>
    <s v="10T/2024"/>
    <s v="SIC 2013/03_2_BS3_BB_COOPELAN_ACCIONA"/>
    <s v="COOPELAN"/>
    <n v="150781.19725299999"/>
    <n v="350.18836700000003"/>
    <n v="15146602"/>
    <n v="2892402"/>
    <n v="75796.990999999995"/>
    <n v="2566220"/>
    <n v="81.169600000000003"/>
    <x v="0"/>
    <n v="2.9536435289647812E-2"/>
  </r>
  <r>
    <x v="0"/>
    <x v="0"/>
    <x v="0"/>
    <s v="EEPA"/>
    <d v="2024-10-01T00:00:00"/>
    <x v="0"/>
    <s v="10T/2024"/>
    <s v="SIC 2013/03_2_BS3_BB_EEPA_ACCIONA"/>
    <s v="EEPA"/>
    <n v="284854.86338200001"/>
    <n v="879.09017700000004"/>
    <n v="33617367"/>
    <n v="9302316"/>
    <n v="192523.43290000001"/>
    <n v="6732046"/>
    <n v="206.16980000000001"/>
    <x v="0"/>
    <n v="2.8598056656327062E-2"/>
  </r>
  <r>
    <x v="0"/>
    <x v="0"/>
    <x v="0"/>
    <s v="ELECDA"/>
    <d v="2024-10-01T00:00:00"/>
    <x v="0"/>
    <s v="10T/2024"/>
    <s v="SIC 2013/03_2_BS3_BB_Elecda_ACCIONA"/>
    <s v="Elecda"/>
    <n v="21808"/>
    <n v="49"/>
    <n v="2889015"/>
    <n v="546265"/>
    <n v="13797.881600000001"/>
    <n v="618566.30059999996"/>
    <n v="14.7759"/>
    <x v="0"/>
    <n v="2.2306229132383858E-2"/>
  </r>
  <r>
    <x v="0"/>
    <x v="0"/>
    <x v="0"/>
    <s v="SAESA"/>
    <d v="2024-10-01T00:00:00"/>
    <x v="0"/>
    <s v="10T/2024"/>
    <s v="SIC 2013/03_2_BS3_BB_SAESA_ACCIONA"/>
    <s v="SAESA"/>
    <n v="3185465.885334"/>
    <n v="6939.6778299999996"/>
    <n v="351131629"/>
    <n v="68437001"/>
    <n v="1108619.8735"/>
    <n v="35080389.909400001"/>
    <n v="1187.2007000000001"/>
    <x v="0"/>
    <n v="3.1602267717345811E-2"/>
  </r>
  <r>
    <x v="0"/>
    <x v="0"/>
    <x v="0"/>
    <s v="COPELEC"/>
    <d v="2024-10-01T00:00:00"/>
    <x v="0"/>
    <s v="10T/2024"/>
    <s v="SIC 2013/03_2_BS3_BB_COPELEC_ACCIONA"/>
    <s v="COPELEC"/>
    <n v="234109.24937800001"/>
    <n v="1064.4287919999999"/>
    <n v="24245586"/>
    <n v="9194347"/>
    <n v="1506.3242"/>
    <n v="50424"/>
    <n v="1.6131"/>
    <x v="0"/>
    <n v="2.9873159229731872E-2"/>
  </r>
  <r>
    <x v="1"/>
    <x v="1"/>
    <x v="1"/>
    <s v="ELECDA"/>
    <d v="2024-10-01T00:00:00"/>
    <x v="1"/>
    <s v="10T/2024"/>
    <s v="EMEL-SIC 2006/01-2_BB_Norte_BB_Elecda_AES GENER"/>
    <s v="Elecda"/>
    <n v="435846"/>
    <n v="979"/>
    <n v="45437255.1215"/>
    <n v="10311229"/>
    <n v="218048.87849999999"/>
    <n v="618566.30059999996"/>
    <n v="233.50450000000001"/>
    <x v="0"/>
    <n v="0.35250688285277088"/>
  </r>
  <r>
    <x v="1"/>
    <x v="1"/>
    <x v="1"/>
    <s v="EMELAT"/>
    <d v="2024-10-01T00:00:00"/>
    <x v="1"/>
    <s v="10T/2024"/>
    <s v="EMEL-SIC 2006/01-2_BB_Norte_BB_Emelat_AES GENER"/>
    <s v="EMELAT"/>
    <n v="12965935"/>
    <n v="26580"/>
    <n v="1342724796.9417"/>
    <n v="275767225"/>
    <n v="6443603.0582999997"/>
    <n v="17382600.608800001"/>
    <n v="6900.3362999999999"/>
    <x v="0"/>
    <n v="0.37069269456832082"/>
  </r>
  <r>
    <x v="1"/>
    <x v="1"/>
    <x v="1"/>
    <s v="CGE Distribucion"/>
    <d v="2024-10-01T00:00:00"/>
    <x v="1"/>
    <s v="10T/2024"/>
    <s v="EMEL-SIC 2006/01-2 (Emelectric)_BB_Sur_BB_CGE Distribucion_AES GENER"/>
    <s v="CGE Distribucion"/>
    <n v="35568472"/>
    <n v="73718"/>
    <n v="2893128531.2714"/>
    <n v="712184682"/>
    <n v="13883836.728599999"/>
    <n v="38137361.456"/>
    <n v="14867.946099999999"/>
    <x v="0"/>
    <n v="0.3640481721474576"/>
  </r>
  <r>
    <x v="1"/>
    <x v="1"/>
    <x v="1"/>
    <s v="CGE Distribucion"/>
    <d v="2024-10-01T00:00:00"/>
    <x v="1"/>
    <s v="10T/2024"/>
    <s v="EMEL-SIC 2006/01-2 (Emetal)_BB_Sur_BB_CGE Distribucion_AES GENER"/>
    <s v="CGE Distribucion"/>
    <n v="2899925"/>
    <n v="7411"/>
    <n v="222990112.57769999"/>
    <n v="66368786"/>
    <n v="1070107.4223"/>
    <n v="2998853.7977"/>
    <n v="1145.9584"/>
    <x v="0"/>
    <n v="0.35683881060329559"/>
  </r>
  <r>
    <x v="1"/>
    <x v="1"/>
    <x v="1"/>
    <s v="CHILQUINTA"/>
    <d v="2024-10-01T00:00:00"/>
    <x v="1"/>
    <s v="10T/2024"/>
    <s v="CHQ 2006/01_BB1_BB_Chilquinta_AES GENER"/>
    <s v="CHILQUINTA"/>
    <n v="10572967.173673596"/>
    <n v="26508.627457421455"/>
    <n v="911820272.77059996"/>
    <n v="266843806.44760001"/>
    <n v="7570624.8388"/>
    <n v="118870149"/>
    <n v="8107.2433000000001"/>
    <x v="0"/>
    <n v="6.3688191715596545E-2"/>
  </r>
  <r>
    <x v="1"/>
    <x v="1"/>
    <x v="1"/>
    <s v="EDECSA"/>
    <d v="2024-10-01T00:00:00"/>
    <x v="1"/>
    <s v="10T/2024"/>
    <s v="CHQ 2006/01_BB1_BB_EDECSA_AES GENER"/>
    <s v="EDECSA"/>
    <n v="265765.94614164019"/>
    <n v="448.49753406575064"/>
    <n v="22207764.9947"/>
    <n v="4497066.2330999998"/>
    <n v="5137.6827999999996"/>
    <n v="61985"/>
    <n v="5.5019"/>
    <x v="0"/>
    <n v="8.2885903897743529E-2"/>
  </r>
  <r>
    <x v="1"/>
    <x v="1"/>
    <x v="1"/>
    <s v="LITORAL"/>
    <d v="2024-10-01T00:00:00"/>
    <x v="1"/>
    <s v="10T/2024"/>
    <s v="CHQ 2006/01_BB1_BB_Litoral_AES GENER"/>
    <s v="LITORAL"/>
    <n v="653120.22551548516"/>
    <n v="1715.5404828118806"/>
    <n v="54497959.755099997"/>
    <n v="17201800.3785"/>
    <n v="75919.566500000001"/>
    <n v="1018290"/>
    <n v="81.300899999999999"/>
    <x v="0"/>
    <n v="7.4555938400949387E-2"/>
  </r>
  <r>
    <x v="1"/>
    <x v="1"/>
    <x v="1"/>
    <s v="LUZLINARES"/>
    <d v="2024-10-01T00:00:00"/>
    <x v="1"/>
    <s v="10T/2024"/>
    <s v="CHQ 2006/01_BB1_BB_LuzLinares_AES GENER"/>
    <s v="LUZLINARES"/>
    <n v="507471.30004743545"/>
    <n v="1236.896803084762"/>
    <n v="38448451.100699998"/>
    <n v="10532234.680600001"/>
    <n v="56014.409899999999"/>
    <n v="821490"/>
    <n v="59.9848"/>
    <x v="0"/>
    <n v="6.8186356379362031E-2"/>
  </r>
  <r>
    <x v="1"/>
    <x v="1"/>
    <x v="1"/>
    <s v="LUZPARRAL"/>
    <d v="2024-10-01T00:00:00"/>
    <x v="1"/>
    <s v="10T/2024"/>
    <s v="CHQ 2006/01_BB1_BB_LuzParral_AES GENER"/>
    <s v="LuzParral"/>
    <n v="270403.15973706136"/>
    <n v="552.86143409559043"/>
    <n v="20075703.8081"/>
    <n v="4597515.55"/>
    <n v="57939.378299999997"/>
    <n v="1063610"/>
    <n v="62.046199999999999"/>
    <x v="0"/>
    <n v="5.447427001471452E-2"/>
  </r>
  <r>
    <x v="2"/>
    <x v="2"/>
    <x v="2"/>
    <s v="CEC"/>
    <d v="2024-10-01T00:00:00"/>
    <x v="1"/>
    <s v="10T/2024"/>
    <s v="2015/02_BS4A_BB_CEC_Ibereolica Cabo Leones I S.A."/>
    <s v="CEC"/>
    <n v="13862"/>
    <n v="0"/>
    <n v="1418594.7748"/>
    <n v="0"/>
    <n v="45576.774799999999"/>
    <n v="17314745.486699998"/>
    <n v="48.807299999999998"/>
    <x v="0"/>
    <n v="2.6322520816022474E-3"/>
  </r>
  <r>
    <x v="2"/>
    <x v="2"/>
    <x v="2"/>
    <s v="CGE Distribucion"/>
    <d v="2024-10-01T00:00:00"/>
    <x v="1"/>
    <s v="10T/2024"/>
    <s v="2015/02_BS4A_BB_CGE Distribucion_Ibereolica Cabo Leones I S.A."/>
    <s v="CGE Distribucion"/>
    <n v="1708790"/>
    <n v="0"/>
    <n v="170973400.76230001"/>
    <n v="0"/>
    <n v="816565.76229999994"/>
    <n v="1218626958"/>
    <n v="874.44540000000006"/>
    <x v="0"/>
    <n v="2.0102109764305481E-3"/>
  </r>
  <r>
    <x v="2"/>
    <x v="2"/>
    <x v="2"/>
    <s v="CHILQUINTA"/>
    <d v="2024-10-01T00:00:00"/>
    <x v="1"/>
    <s v="10T/2024"/>
    <s v="2015/02_BS4A_BB_Chilquinta_Ibereolica Cabo Leones I S.A."/>
    <s v="CHILQUINTA"/>
    <n v="464815"/>
    <n v="0"/>
    <n v="51468193.265500002"/>
    <n v="0"/>
    <n v="423809.26549999998"/>
    <n v="118870149"/>
    <n v="453.84960000000001"/>
    <x v="0"/>
    <n v="3.5653128143234812E-3"/>
  </r>
  <r>
    <x v="2"/>
    <x v="2"/>
    <x v="2"/>
    <s v="COELCHA"/>
    <d v="2024-10-01T00:00:00"/>
    <x v="1"/>
    <s v="10T/2024"/>
    <s v="2015/02_BS4A_BB_Coelcha_Ibereolica Cabo Leones I S.A."/>
    <s v="COELCHA"/>
    <n v="8321"/>
    <n v="0"/>
    <n v="776556.29619999998"/>
    <n v="0"/>
    <n v="27891.296200000001"/>
    <n v="15168059"/>
    <n v="29.868300000000001"/>
    <x v="0"/>
    <n v="1.838817753058504E-3"/>
  </r>
  <r>
    <x v="2"/>
    <x v="2"/>
    <x v="2"/>
    <s v="CONAFE"/>
    <d v="2024-10-01T00:00:00"/>
    <x v="1"/>
    <s v="10T/2024"/>
    <s v="2015/02_BS4A_BB_Conafe_Ibereolica Cabo Leones I S.A."/>
    <s v="Conafe"/>
    <n v="464267"/>
    <n v="0"/>
    <n v="53030071.632600002"/>
    <n v="0"/>
    <n v="253270.63260000001"/>
    <n v="812417972"/>
    <n v="271.22289999999998"/>
    <x v="0"/>
    <n v="6.2349835012523815E-4"/>
  </r>
  <r>
    <x v="2"/>
    <x v="2"/>
    <x v="2"/>
    <s v="COOPELAN"/>
    <d v="2024-10-01T00:00:00"/>
    <x v="1"/>
    <s v="10T/2024"/>
    <s v="2015/02_BS4A_BB_Coopelan_Ibereolica Cabo Leones I S.A."/>
    <s v="COOPELAN"/>
    <n v="26634"/>
    <n v="0"/>
    <n v="2416664.5954999998"/>
    <n v="0"/>
    <n v="12093.595499999999"/>
    <n v="2566220"/>
    <n v="12.950799999999999"/>
    <x v="0"/>
    <n v="4.7126105889995409E-3"/>
  </r>
  <r>
    <x v="2"/>
    <x v="2"/>
    <x v="2"/>
    <s v="COOPREL"/>
    <d v="2024-10-01T00:00:00"/>
    <x v="1"/>
    <s v="10T/2024"/>
    <s v="2015/02_BS4A_BB_Cooprel_Ibereolica Cabo Leones I S.A."/>
    <s v="COOPREL"/>
    <n v="7386"/>
    <n v="0"/>
    <n v="758568.48880000005"/>
    <n v="0"/>
    <n v="8774.4887999999992"/>
    <n v="3470523"/>
    <n v="9.3963999999999999"/>
    <x v="0"/>
    <n v="2.5282900504617787E-3"/>
  </r>
  <r>
    <x v="2"/>
    <x v="2"/>
    <x v="2"/>
    <s v="COPELEC"/>
    <d v="2024-10-01T00:00:00"/>
    <x v="1"/>
    <s v="10T/2024"/>
    <s v="2015/02_BS4A_BB_Copelec_Ibereolica Cabo Leones I S.A."/>
    <s v="COPELEC"/>
    <n v="51840"/>
    <n v="0"/>
    <n v="4845578.0480000004"/>
    <n v="0"/>
    <n v="301.048"/>
    <n v="50424"/>
    <n v="0.32240000000000002"/>
    <x v="0"/>
    <n v="5.9703310115824344E-3"/>
  </r>
  <r>
    <x v="2"/>
    <x v="2"/>
    <x v="2"/>
    <s v="CRELL"/>
    <d v="2024-10-01T00:00:00"/>
    <x v="1"/>
    <s v="10T/2024"/>
    <s v="2015/02_BS4A_BB_Crell_Ibereolica Cabo Leones I S.A."/>
    <s v="CRELL"/>
    <n v="24331"/>
    <n v="0"/>
    <n v="2371483.9563000002"/>
    <n v="0"/>
    <n v="42835.956299999998"/>
    <n v="19338093"/>
    <n v="45.872199999999999"/>
    <x v="0"/>
    <n v="2.21510757684849E-3"/>
  </r>
  <r>
    <x v="2"/>
    <x v="2"/>
    <x v="2"/>
    <s v="EDECSA"/>
    <d v="2024-10-01T00:00:00"/>
    <x v="1"/>
    <s v="10T/2024"/>
    <s v="2015/02_BS4A_BB_Edecsa_Ibereolica Cabo Leones I S.A."/>
    <s v="EDECSA"/>
    <n v="12018"/>
    <n v="0"/>
    <n v="1279198.8694"/>
    <n v="0"/>
    <n v="295.86939999999998"/>
    <n v="61985"/>
    <n v="0.31680000000000003"/>
    <x v="0"/>
    <n v="4.7732413219393269E-3"/>
  </r>
  <r>
    <x v="2"/>
    <x v="2"/>
    <x v="2"/>
    <s v="EEPA"/>
    <d v="2024-10-01T00:00:00"/>
    <x v="1"/>
    <s v="10T/2024"/>
    <s v="2015/02_BS4A_BB_EEPA_Ibereolica Cabo Leones I S.A."/>
    <s v="EEPA"/>
    <n v="44812"/>
    <n v="0"/>
    <n v="4741718.3641999997"/>
    <n v="0"/>
    <n v="27155.3642"/>
    <n v="6732046"/>
    <n v="29.080200000000001"/>
    <x v="0"/>
    <n v="4.0337460825027064E-3"/>
  </r>
  <r>
    <x v="2"/>
    <x v="2"/>
    <x v="2"/>
    <s v="ELECDA"/>
    <d v="2024-10-01T00:00:00"/>
    <x v="1"/>
    <s v="10T/2024"/>
    <s v="2015/02_BS4A_BB_Elecda_Ibereolica Cabo Leones I S.A."/>
    <s v="Elecda"/>
    <n v="2843"/>
    <n v="0"/>
    <n v="339670.25760000001"/>
    <n v="0"/>
    <n v="1622.2575999999999"/>
    <n v="406208986"/>
    <n v="1.7372000000000001"/>
    <x v="0"/>
    <n v="3.9936525937026662E-6"/>
  </r>
  <r>
    <x v="2"/>
    <x v="2"/>
    <x v="2"/>
    <s v="ELECDA"/>
    <d v="2024-10-01T00:00:00"/>
    <x v="1"/>
    <s v="10T/2024"/>
    <s v="2015/02 (Elecda)_BS4A_BB_Elecda_Ibereolica Cabo Leones I S.A."/>
    <s v="Elecda"/>
    <n v="53364"/>
    <n v="0"/>
    <n v="7141464.5033"/>
    <n v="0"/>
    <n v="34107.503299999997"/>
    <n v="406208986"/>
    <n v="36.525100000000002"/>
    <x v="0"/>
    <n v="8.3965408249438798E-5"/>
  </r>
  <r>
    <x v="2"/>
    <x v="2"/>
    <x v="2"/>
    <s v="ELIQSA"/>
    <d v="2024-10-01T00:00:00"/>
    <x v="1"/>
    <s v="10T/2024"/>
    <s v="2015/02_BS4A_BB_Eliqsa_Ibereolica Cabo Leones I S.A."/>
    <s v="ELIQSA"/>
    <n v="20329"/>
    <n v="0"/>
    <n v="2769810.5655999999"/>
    <n v="0"/>
    <n v="13228.5656"/>
    <n v="406208986"/>
    <n v="14.1662"/>
    <x v="0"/>
    <n v="3.2565910690423596E-5"/>
  </r>
  <r>
    <x v="2"/>
    <x v="2"/>
    <x v="2"/>
    <s v="EMELARI"/>
    <d v="2024-10-01T00:00:00"/>
    <x v="1"/>
    <s v="10T/2024"/>
    <s v="2015/02_BS4A_BB_Emelari_Ibereolica Cabo Leones I S.A."/>
    <s v="EMELARI"/>
    <n v="26030"/>
    <n v="0"/>
    <n v="3663837.4169999999"/>
    <n v="0"/>
    <n v="17498.417000000001"/>
    <n v="406208986"/>
    <n v="18.738700000000001"/>
    <x v="0"/>
    <n v="4.307737550550187E-5"/>
  </r>
  <r>
    <x v="2"/>
    <x v="2"/>
    <x v="2"/>
    <s v="EMELAT"/>
    <d v="2024-10-01T00:00:00"/>
    <x v="1"/>
    <s v="10T/2024"/>
    <s v="2015/02_BS4A_BB_EMELAT_Ibereolica Cabo Leones I S.A."/>
    <s v="EMELAT"/>
    <n v="78104"/>
    <n v="0"/>
    <n v="9121722.1738000009"/>
    <n v="0"/>
    <n v="43565.173799999997"/>
    <n v="406208986"/>
    <n v="46.653100000000002"/>
    <x v="0"/>
    <n v="1.0724817830345566E-4"/>
  </r>
  <r>
    <x v="2"/>
    <x v="2"/>
    <x v="2"/>
    <s v="Enel Distribución"/>
    <d v="2024-10-01T00:00:00"/>
    <x v="1"/>
    <s v="10T/2024"/>
    <s v="2015/02_BS4A_BB_Enel Distribución_Ibereolica Cabo Leones I S.A."/>
    <s v="Enel Distribución"/>
    <n v="2212338"/>
    <n v="0"/>
    <n v="226978745.17609999"/>
    <n v="0"/>
    <n v="7074317.1760999998"/>
    <n v="1704615836"/>
    <n v="7575.7565000000004"/>
    <x v="0"/>
    <n v="4.1500947173283833E-3"/>
  </r>
  <r>
    <x v="2"/>
    <x v="2"/>
    <x v="2"/>
    <s v="FRONTEL"/>
    <d v="2024-10-01T00:00:00"/>
    <x v="1"/>
    <s v="10T/2024"/>
    <s v="2015/02_BS4A_BB_Frontel_Ibereolica Cabo Leones I S.A."/>
    <s v="FRONTEL"/>
    <n v="326023"/>
    <n v="0"/>
    <n v="29396242.684599999"/>
    <n v="0"/>
    <n v="1997.6846"/>
    <n v="382910.71340000001"/>
    <n v="2.1393"/>
    <x v="0"/>
    <n v="5.2171028064377815E-3"/>
  </r>
  <r>
    <x v="2"/>
    <x v="2"/>
    <x v="2"/>
    <s v="LITORAL"/>
    <d v="2024-10-01T00:00:00"/>
    <x v="1"/>
    <s v="10T/2024"/>
    <s v="2015/02_BS4A_BB_Litoral_Ibereolica Cabo Leones I S.A."/>
    <s v="LITORAL"/>
    <n v="29535"/>
    <n v="0"/>
    <n v="3142968.2886999999"/>
    <n v="0"/>
    <n v="4372.2887000000001"/>
    <n v="1018290"/>
    <n v="4.6821999999999999"/>
    <x v="0"/>
    <n v="4.2937558900635366E-3"/>
  </r>
  <r>
    <x v="2"/>
    <x v="2"/>
    <x v="2"/>
    <s v="LUZ OSORNO"/>
    <d v="2024-10-01T00:00:00"/>
    <x v="1"/>
    <s v="10T/2024"/>
    <s v="2015/02_BS4A_BB_Luz Osorno_Ibereolica Cabo Leones I S.A."/>
    <s v="LUZ OSORNO"/>
    <n v="45275"/>
    <n v="0"/>
    <n v="4638732.3206000002"/>
    <n v="0"/>
    <n v="1887.3206"/>
    <n v="386568.6078"/>
    <n v="2.0211000000000001"/>
    <x v="0"/>
    <n v="4.8822395835499332E-3"/>
  </r>
  <r>
    <x v="2"/>
    <x v="2"/>
    <x v="2"/>
    <s v="LUZLINARES"/>
    <d v="2024-10-01T00:00:00"/>
    <x v="1"/>
    <s v="10T/2024"/>
    <s v="2015/02_BS4A_BB_Luzlinares_Ibereolica Cabo Leones I S.A."/>
    <s v="LUZLINARES"/>
    <n v="27005"/>
    <n v="0"/>
    <n v="2609051.5225"/>
    <n v="0"/>
    <n v="3795.5225"/>
    <n v="821490"/>
    <n v="4.0646000000000004"/>
    <x v="0"/>
    <n v="4.6202906157014117E-3"/>
  </r>
  <r>
    <x v="2"/>
    <x v="2"/>
    <x v="2"/>
    <s v="LUZPARRAL"/>
    <d v="2024-10-01T00:00:00"/>
    <x v="1"/>
    <s v="10T/2024"/>
    <s v="2015/02_BS4A_BB_Luzparral_Ibereolica Cabo Leones I S.A."/>
    <s v="LuzParral"/>
    <n v="25411"/>
    <n v="0"/>
    <n v="2409506.9356999998"/>
    <n v="0"/>
    <n v="6933.9357"/>
    <n v="1063610"/>
    <n v="7.4253999999999998"/>
    <x v="0"/>
    <n v="6.5192464600123921E-3"/>
  </r>
  <r>
    <x v="2"/>
    <x v="2"/>
    <x v="2"/>
    <s v="SAESA"/>
    <d v="2024-10-01T00:00:00"/>
    <x v="1"/>
    <s v="10T/2024"/>
    <s v="2015/02_BS4A_BB_Saesa_Ibereolica Cabo Leones I S.A."/>
    <s v="SAESA"/>
    <n v="527986"/>
    <n v="0"/>
    <n v="52418432.546099998"/>
    <n v="0"/>
    <n v="165499.54610000001"/>
    <n v="35080389.909400001"/>
    <n v="177.2304"/>
    <x v="0"/>
    <n v="4.7177225365829072E-3"/>
  </r>
  <r>
    <x v="2"/>
    <x v="2"/>
    <x v="2"/>
    <s v="CEC"/>
    <d v="2024-10-01T00:00:00"/>
    <x v="1"/>
    <s v="10T/2024"/>
    <s v="2015/02_BS4C_BB_CEC_Ibereolica Cabo Leones I S.A."/>
    <s v="CEC"/>
    <n v="10593"/>
    <n v="88"/>
    <n v="1211590.1277999999"/>
    <n v="802090"/>
    <n v="38926.127800000002"/>
    <n v="17314745.486699998"/>
    <n v="41.685299999999998"/>
    <x v="0"/>
    <n v="2.248149000807523E-3"/>
  </r>
  <r>
    <x v="2"/>
    <x v="2"/>
    <x v="2"/>
    <s v="CGE Distribucion"/>
    <d v="2024-10-01T00:00:00"/>
    <x v="1"/>
    <s v="10T/2024"/>
    <s v="2015/02_BS4C_BB_CGE Distribucion_Ibereolica Cabo Leones I S.A."/>
    <s v="CGE Distribucion"/>
    <n v="1421942"/>
    <n v="13999"/>
    <n v="159004769.80450001"/>
    <n v="126758720"/>
    <n v="759403.80449999997"/>
    <n v="1218626958"/>
    <n v="813.23159999999996"/>
    <x v="0"/>
    <n v="1.8694904116582105E-3"/>
  </r>
  <r>
    <x v="2"/>
    <x v="2"/>
    <x v="2"/>
    <s v="CHILQUINTA"/>
    <d v="2024-10-01T00:00:00"/>
    <x v="1"/>
    <s v="10T/2024"/>
    <s v="2015/02_BS4C_BB_Chilquinta_Ibereolica Cabo Leones I S.A."/>
    <s v="CHILQUINTA"/>
    <n v="367411"/>
    <n v="928"/>
    <n v="45478346.522500001"/>
    <n v="9295885"/>
    <n v="374486.52250000002"/>
    <n v="118870149"/>
    <n v="401.03070000000002"/>
    <x v="0"/>
    <n v="3.1503832175114994E-3"/>
  </r>
  <r>
    <x v="2"/>
    <x v="2"/>
    <x v="2"/>
    <s v="COELCHA"/>
    <d v="2024-10-01T00:00:00"/>
    <x v="1"/>
    <s v="10T/2024"/>
    <s v="2015/02_BS4C_BB_Coelcha_Ibereolica Cabo Leones I S.A."/>
    <s v="COELCHA"/>
    <n v="6988"/>
    <n v="100"/>
    <n v="728851.89199999999"/>
    <n v="812429"/>
    <n v="26177.892"/>
    <n v="15168059"/>
    <n v="28.0334"/>
    <x v="0"/>
    <n v="1.7258564200578496E-3"/>
  </r>
  <r>
    <x v="2"/>
    <x v="2"/>
    <x v="2"/>
    <s v="CONAFE"/>
    <d v="2024-10-01T00:00:00"/>
    <x v="1"/>
    <s v="10T/2024"/>
    <s v="2015/02_BS4C_BB_Conafe_Ibereolica Cabo Leones I S.A."/>
    <s v="Conafe"/>
    <n v="366524"/>
    <n v="2962"/>
    <n v="46788895.892700002"/>
    <n v="30019532"/>
    <n v="223462.89270000003"/>
    <n v="812417972"/>
    <n v="239.3023"/>
    <x v="0"/>
    <n v="5.5011804359197209E-4"/>
  </r>
  <r>
    <x v="2"/>
    <x v="2"/>
    <x v="2"/>
    <s v="COOPELAN"/>
    <d v="2024-10-01T00:00:00"/>
    <x v="1"/>
    <s v="10T/2024"/>
    <s v="2015/02_BS4C_BB_Coopelan_Ibereolica Cabo Leones I S.A."/>
    <s v="COOPELAN"/>
    <n v="22842"/>
    <n v="202"/>
    <n v="2316155.6184"/>
    <n v="1570560"/>
    <n v="11590.618399999999"/>
    <n v="2566220"/>
    <n v="12.4122"/>
    <x v="0"/>
    <n v="4.5166113543930299E-3"/>
  </r>
  <r>
    <x v="2"/>
    <x v="2"/>
    <x v="2"/>
    <s v="COOPREL"/>
    <d v="2024-10-01T00:00:00"/>
    <x v="1"/>
    <s v="10T/2024"/>
    <s v="2015/02_BS4C_BB_Cooprel_Ibereolica Cabo Leones I S.A."/>
    <s v="COOPREL"/>
    <n v="5116"/>
    <n v="39"/>
    <n v="587242.72199999995"/>
    <n v="371574"/>
    <n v="6792.7219999999998"/>
    <n v="3470523"/>
    <n v="7.2742000000000004"/>
    <x v="0"/>
    <n v="1.9572617729082999E-3"/>
  </r>
  <r>
    <x v="2"/>
    <x v="2"/>
    <x v="2"/>
    <s v="EDECSA"/>
    <d v="2024-10-01T00:00:00"/>
    <x v="1"/>
    <s v="10T/2024"/>
    <s v="2015/02_BS4C_BB_Edecsa_Ibereolica Cabo Leones I S.A."/>
    <s v="EDECSA"/>
    <n v="7945"/>
    <n v="14"/>
    <n v="945153.60719999997"/>
    <n v="139020"/>
    <n v="218.60720000000001"/>
    <n v="61985"/>
    <n v="0.2341"/>
    <x v="0"/>
    <n v="3.5267765520452712E-3"/>
  </r>
  <r>
    <x v="2"/>
    <x v="2"/>
    <x v="2"/>
    <s v="EEPA"/>
    <d v="2024-10-01T00:00:00"/>
    <x v="1"/>
    <s v="10T/2024"/>
    <s v="2015/02_BS4C_BB_EEPA_Ibereolica Cabo Leones I S.A."/>
    <s v="EEPA"/>
    <n v="41505"/>
    <n v="470"/>
    <n v="4908508.5557000004"/>
    <n v="4682450"/>
    <n v="28110.555700000001"/>
    <n v="6732046"/>
    <n v="30.103100000000001"/>
    <x v="0"/>
    <n v="4.17563333930008E-3"/>
  </r>
  <r>
    <x v="2"/>
    <x v="2"/>
    <x v="2"/>
    <s v="ELECDA"/>
    <d v="2024-10-01T00:00:00"/>
    <x v="1"/>
    <s v="10T/2024"/>
    <s v="2015/02_BS4C_BB_Elecda_Ibereolica Cabo Leones I S.A."/>
    <s v="Elecda"/>
    <n v="2199"/>
    <n v="19"/>
    <n v="293637.40480000002"/>
    <n v="199239"/>
    <n v="1402.4048"/>
    <n v="406208986"/>
    <n v="1.5018"/>
    <x v="0"/>
    <n v="3.452421958539391E-6"/>
  </r>
  <r>
    <x v="2"/>
    <x v="2"/>
    <x v="2"/>
    <s v="ELECDA"/>
    <d v="2024-10-01T00:00:00"/>
    <x v="1"/>
    <s v="10T/2024"/>
    <s v="2015/02 (Elecda)_BS4C_BB_Elecda_Ibereolica Cabo Leones I S.A."/>
    <s v="Elecda"/>
    <n v="42314"/>
    <n v="347"/>
    <n v="6328291.8043"/>
    <n v="3805717"/>
    <n v="30223.8043"/>
    <n v="406208986"/>
    <n v="32.366100000000003"/>
    <x v="0"/>
    <n v="7.4404568432619674E-5"/>
  </r>
  <r>
    <x v="2"/>
    <x v="2"/>
    <x v="2"/>
    <s v="ELIQSA"/>
    <d v="2024-10-01T00:00:00"/>
    <x v="1"/>
    <s v="10T/2024"/>
    <s v="2015/02_BS4C_BB_Eliqsa_Ibereolica Cabo Leones I S.A."/>
    <s v="ELIQSA"/>
    <n v="16454"/>
    <n v="129"/>
    <n v="2504500.4452"/>
    <n v="1487123"/>
    <n v="11961.4452"/>
    <n v="406208986"/>
    <n v="12.8093"/>
    <x v="0"/>
    <n v="2.9446530223241312E-5"/>
  </r>
  <r>
    <x v="2"/>
    <x v="2"/>
    <x v="2"/>
    <s v="EMELARI"/>
    <d v="2024-10-01T00:00:00"/>
    <x v="1"/>
    <s v="10T/2024"/>
    <s v="2015/02_BS4C_BB_Emelari_Ibereolica Cabo Leones I S.A."/>
    <s v="EMELARI"/>
    <n v="20068"/>
    <n v="154"/>
    <n v="3156985.7061000001"/>
    <n v="1826553"/>
    <n v="15077.706099999999"/>
    <n v="406208986"/>
    <n v="16.1464"/>
    <x v="0"/>
    <n v="3.7118100883749135E-5"/>
  </r>
  <r>
    <x v="2"/>
    <x v="2"/>
    <x v="2"/>
    <s v="EMELAT"/>
    <d v="2024-10-01T00:00:00"/>
    <x v="1"/>
    <s v="10T/2024"/>
    <s v="2015/02_BS4C_BB_EMELAT_Ibereolica Cabo Leones I S.A."/>
    <s v="EMELAT"/>
    <n v="57862"/>
    <n v="485"/>
    <n v="7550851.7280000001"/>
    <n v="5003108"/>
    <n v="36062.728000000003"/>
    <n v="406208986"/>
    <n v="38.618899999999996"/>
    <x v="0"/>
    <n v="8.8778754892881531E-5"/>
  </r>
  <r>
    <x v="2"/>
    <x v="2"/>
    <x v="2"/>
    <s v="Enel Distribución"/>
    <d v="2024-10-01T00:00:00"/>
    <x v="1"/>
    <s v="10T/2024"/>
    <s v="2015/02_BS4C_BB_Enel Distribución_Ibereolica Cabo Leones I S.A."/>
    <s v="Enel Distribución"/>
    <n v="1836161"/>
    <n v="5068"/>
    <n v="210547345.6503"/>
    <n v="50656581"/>
    <n v="6562194.6502999999"/>
    <n v="1704615836"/>
    <n v="7027.3338999999996"/>
    <x v="0"/>
    <n v="3.8496619072508806E-3"/>
  </r>
  <r>
    <x v="2"/>
    <x v="2"/>
    <x v="2"/>
    <s v="FRONTEL"/>
    <d v="2024-10-01T00:00:00"/>
    <x v="1"/>
    <s v="10T/2024"/>
    <s v="2015/02_BS4C_BB_Frontel_Ibereolica Cabo Leones I S.A."/>
    <s v="FRONTEL"/>
    <n v="278500"/>
    <n v="2418"/>
    <n v="28070493.590599999"/>
    <n v="18795091"/>
    <n v="1907.5906"/>
    <n v="382910.71340000001"/>
    <n v="2.0428000000000002"/>
    <x v="0"/>
    <n v="4.9818155780565372E-3"/>
  </r>
  <r>
    <x v="2"/>
    <x v="2"/>
    <x v="2"/>
    <s v="LITORAL"/>
    <d v="2024-10-01T00:00:00"/>
    <x v="1"/>
    <s v="10T/2024"/>
    <s v="2015/02_BS4C_BB_Litoral_Ibereolica Cabo Leones I S.A."/>
    <s v="LITORAL"/>
    <n v="21636"/>
    <n v="57"/>
    <n v="2573284.7856000001"/>
    <n v="570702"/>
    <n v="3579.7856000000002"/>
    <n v="1018290"/>
    <n v="3.8334999999999999"/>
    <x v="0"/>
    <n v="3.5154873687877433E-3"/>
  </r>
  <r>
    <x v="2"/>
    <x v="2"/>
    <x v="2"/>
    <s v="LUZ OSORNO"/>
    <d v="2024-10-01T00:00:00"/>
    <x v="1"/>
    <s v="10T/2024"/>
    <s v="2015/02_BS4C_BB_Luz Osorno_Ibereolica Cabo Leones I S.A."/>
    <s v="LUZ OSORNO"/>
    <n v="31125"/>
    <n v="228"/>
    <n v="3563892.0098000001"/>
    <n v="2150525"/>
    <n v="1450.0098"/>
    <n v="386568.6078"/>
    <n v="1.5528"/>
    <x v="0"/>
    <n v="3.7509765087222744E-3"/>
  </r>
  <r>
    <x v="2"/>
    <x v="2"/>
    <x v="2"/>
    <s v="LUZLINARES"/>
    <d v="2024-10-01T00:00:00"/>
    <x v="1"/>
    <s v="10T/2024"/>
    <s v="2015/02_BS4C_BB_Luzlinares_Ibereolica Cabo Leones I S.A."/>
    <s v="LUZLINARES"/>
    <n v="22092"/>
    <n v="54"/>
    <n v="2385350.0904000001"/>
    <n v="459329"/>
    <n v="3470.0904"/>
    <n v="821490"/>
    <n v="3.7161"/>
    <x v="0"/>
    <n v="4.2241420393414426E-3"/>
  </r>
  <r>
    <x v="2"/>
    <x v="2"/>
    <x v="2"/>
    <s v="LUZPARRAL"/>
    <d v="2024-10-01T00:00:00"/>
    <x v="1"/>
    <s v="10T/2024"/>
    <s v="2015/02_BS4C_BB_Luzparral_Ibereolica Cabo Leones I S.A."/>
    <s v="LuzParral"/>
    <n v="21265"/>
    <n v="44"/>
    <n v="2253573.1987000001"/>
    <n v="362396"/>
    <n v="6485.1986999999999"/>
    <n v="1063610"/>
    <n v="6.9448999999999996"/>
    <x v="0"/>
    <n v="6.097346463411462E-3"/>
  </r>
  <r>
    <x v="2"/>
    <x v="2"/>
    <x v="2"/>
    <s v="SAESA"/>
    <d v="2024-10-01T00:00:00"/>
    <x v="1"/>
    <s v="10T/2024"/>
    <s v="2015/02_BS4C_BB_Saesa_Ibereolica Cabo Leones I S.A."/>
    <s v="SAESA"/>
    <n v="435137"/>
    <n v="3850"/>
    <n v="48254420.607900001"/>
    <n v="35711190"/>
    <n v="152352.6079"/>
    <n v="35080389.909400001"/>
    <n v="163.1516"/>
    <x v="0"/>
    <n v="4.342956514836945E-3"/>
  </r>
  <r>
    <x v="3"/>
    <x v="3"/>
    <x v="3"/>
    <s v="CRELL"/>
    <d v="2024-10-01T00:00:00"/>
    <x v="1"/>
    <s v="10T/2024"/>
    <s v="SIC 2013/03_2_BS1B_BB_Crell_Empresa Eléctrica Carén S.A."/>
    <s v="CRELL"/>
    <n v="4070"/>
    <n v="0"/>
    <n v="516939"/>
    <n v="0"/>
    <n v="9337"/>
    <n v="19338093"/>
    <n v="9.9987999999999992"/>
    <x v="0"/>
    <n v="4.828294082565432E-4"/>
  </r>
  <r>
    <x v="3"/>
    <x v="3"/>
    <x v="3"/>
    <s v="CRELL"/>
    <d v="2024-10-01T00:00:00"/>
    <x v="1"/>
    <s v="10T/2024"/>
    <s v="SIC 2013/03_2_BS1C_BB_Crell_Empresa Eléctrica Carén S.A."/>
    <s v="CRELL"/>
    <n v="1418"/>
    <n v="12"/>
    <n v="180092"/>
    <n v="122801"/>
    <n v="3253"/>
    <n v="19338093"/>
    <n v="3.4836"/>
    <x v="0"/>
    <n v="1.6821720735338275E-4"/>
  </r>
  <r>
    <x v="3"/>
    <x v="3"/>
    <x v="3"/>
    <s v="CRELL"/>
    <d v="2024-10-01T00:00:00"/>
    <x v="1"/>
    <s v="10T/2024"/>
    <s v="SIC 2013/03_2_BS3_BB_CRELL_Empresa Eléctrica Carén S.A."/>
    <s v="CRELL"/>
    <n v="29043"/>
    <n v="69"/>
    <n v="3629234"/>
    <n v="678829"/>
    <n v="65555"/>
    <n v="19338093"/>
    <n v="70.201599999999999"/>
    <x v="0"/>
    <n v="3.3899412935908418E-3"/>
  </r>
  <r>
    <x v="3"/>
    <x v="3"/>
    <x v="3"/>
    <s v="EEPA"/>
    <d v="2024-10-01T00:00:00"/>
    <x v="1"/>
    <s v="10T/2024"/>
    <s v="SIC 2013/03_2_BS1A_BB_EEPA_Empresa Eléctrica Carén S.A."/>
    <s v="EEPA"/>
    <n v="5583"/>
    <n v="0"/>
    <n v="769695"/>
    <n v="0"/>
    <n v="4408"/>
    <n v="6732046"/>
    <n v="4.7203999999999997"/>
    <x v="0"/>
    <n v="6.5477865124510435E-4"/>
  </r>
  <r>
    <x v="3"/>
    <x v="3"/>
    <x v="3"/>
    <s v="EEPA"/>
    <d v="2024-10-01T00:00:00"/>
    <x v="1"/>
    <s v="10T/2024"/>
    <s v="SIC 2013/03_2_BS1B_BB_EEPA_Empresa Eléctrica Carén S.A."/>
    <s v="EEPA"/>
    <n v="4118"/>
    <n v="0"/>
    <n v="567809"/>
    <n v="0"/>
    <n v="3252"/>
    <n v="6732046"/>
    <n v="3.4824999999999999"/>
    <x v="0"/>
    <n v="4.8306265286957338E-4"/>
  </r>
  <r>
    <x v="3"/>
    <x v="3"/>
    <x v="3"/>
    <s v="EEPA"/>
    <d v="2024-10-01T00:00:00"/>
    <x v="1"/>
    <s v="10T/2024"/>
    <s v="SIC 2013/03_2_BS1C_BB_EEPA_Empresa Eléctrica Carén S.A."/>
    <s v="EEPA"/>
    <n v="2585"/>
    <n v="29"/>
    <n v="356447"/>
    <n v="310078"/>
    <n v="2041"/>
    <n v="6732046"/>
    <n v="2.1857000000000002"/>
    <x v="0"/>
    <n v="3.0317677567859758E-4"/>
  </r>
  <r>
    <x v="3"/>
    <x v="3"/>
    <x v="3"/>
    <s v="EEPA"/>
    <d v="2024-10-01T00:00:00"/>
    <x v="1"/>
    <s v="10T/2024"/>
    <s v="SIC 2013/03_2_BS3_BB_EEPA_Empresa Eléctrica Carén S.A."/>
    <s v="EEPA"/>
    <n v="28485"/>
    <n v="88"/>
    <n v="3864453"/>
    <n v="930231"/>
    <n v="22131"/>
    <n v="6732046"/>
    <n v="23.6997"/>
    <x v="0"/>
    <n v="3.2874106920838032E-3"/>
  </r>
  <r>
    <x v="3"/>
    <x v="3"/>
    <x v="3"/>
    <s v="COOPREL"/>
    <d v="2024-10-01T00:00:00"/>
    <x v="1"/>
    <s v="10T/2024"/>
    <s v="SIC 2013/03_2_BS1B_BB_Cooprel_Empresa Eléctrica Carén S.A."/>
    <s v="COOPREL"/>
    <n v="1201"/>
    <n v="0"/>
    <n v="160702"/>
    <n v="0"/>
    <n v="1859"/>
    <n v="3470523"/>
    <n v="1.9907999999999999"/>
    <x v="0"/>
    <n v="5.356541362785955E-4"/>
  </r>
  <r>
    <x v="3"/>
    <x v="3"/>
    <x v="3"/>
    <s v="COOPREL"/>
    <d v="2024-10-01T00:00:00"/>
    <x v="1"/>
    <s v="10T/2024"/>
    <s v="SIC 2013/03_2_BS1C_BB_Cooprel_Empresa Eléctrica Carén S.A."/>
    <s v="COOPREL"/>
    <n v="755"/>
    <n v="6"/>
    <n v="100999"/>
    <n v="58278"/>
    <n v="1168"/>
    <n v="3470523"/>
    <n v="1.2507999999999999"/>
    <x v="0"/>
    <n v="3.3654869885605136E-4"/>
  </r>
  <r>
    <x v="3"/>
    <x v="3"/>
    <x v="3"/>
    <s v="COOPREL"/>
    <d v="2024-10-01T00:00:00"/>
    <x v="1"/>
    <s v="10T/2024"/>
    <s v="SIC 2013/03_2_BS3_BB_COOPREL_Empresa Eléctrica Carén S.A."/>
    <s v="COOPREL"/>
    <n v="9136"/>
    <n v="17"/>
    <n v="1202979"/>
    <n v="174834"/>
    <n v="13915"/>
    <n v="3470523"/>
    <n v="14.901300000000001"/>
    <x v="0"/>
    <n v="4.0094821443338651E-3"/>
  </r>
  <r>
    <x v="3"/>
    <x v="3"/>
    <x v="3"/>
    <s v="CEC"/>
    <d v="2024-10-01T00:00:00"/>
    <x v="1"/>
    <s v="10T/2024"/>
    <s v="SIC 2013/03_2_BS1A_BB_CEC_Empresa Eléctrica Carén S.A."/>
    <s v="CEC"/>
    <n v="3139"/>
    <n v="0"/>
    <n v="418532"/>
    <n v="0"/>
    <n v="13447"/>
    <n v="17314745"/>
    <n v="14.4001"/>
    <x v="0"/>
    <n v="7.766213132217656E-4"/>
  </r>
  <r>
    <x v="3"/>
    <x v="3"/>
    <x v="3"/>
    <s v="CEC"/>
    <d v="2024-10-01T00:00:00"/>
    <x v="1"/>
    <s v="10T/2024"/>
    <s v="SIC 2013/03_2_BS1B_BB_CEC_Empresa Eléctrica Carén S.A."/>
    <s v="CEC"/>
    <n v="2457"/>
    <n v="0"/>
    <n v="327620"/>
    <n v="0"/>
    <n v="10526"/>
    <n v="17314745"/>
    <n v="11.2721"/>
    <x v="0"/>
    <n v="6.0792116776770314E-4"/>
  </r>
  <r>
    <x v="3"/>
    <x v="3"/>
    <x v="3"/>
    <s v="CEC"/>
    <d v="2024-10-01T00:00:00"/>
    <x v="1"/>
    <s v="10T/2024"/>
    <s v="SIC 2013/03_2_BS1C_BB_CEC_Empresa Eléctrica Carén S.A."/>
    <s v="CEC"/>
    <n v="1199"/>
    <n v="10"/>
    <n v="159916"/>
    <n v="96542"/>
    <n v="5138"/>
    <n v="17314745"/>
    <n v="5.5022000000000002"/>
    <x v="0"/>
    <n v="2.9674130343819677E-4"/>
  </r>
  <r>
    <x v="3"/>
    <x v="3"/>
    <x v="3"/>
    <s v="CEC"/>
    <d v="2024-10-01T00:00:00"/>
    <x v="1"/>
    <s v="10T/2024"/>
    <s v="SIC 2013/03_2_BS3_BB_CEC_Empresa Eléctrica Carén S.A."/>
    <s v="CEC"/>
    <n v="15676"/>
    <n v="30"/>
    <n v="2056945"/>
    <n v="289625"/>
    <n v="66086"/>
    <n v="17314745"/>
    <n v="70.770300000000006"/>
    <x v="0"/>
    <n v="3.8167469402523688E-3"/>
  </r>
  <r>
    <x v="3"/>
    <x v="3"/>
    <x v="3"/>
    <s v="CHILQUINTA"/>
    <d v="2024-10-01T00:00:00"/>
    <x v="1"/>
    <s v="10T/2024"/>
    <s v="SIC 2013/03_2_BS1A_BB_CHILQUINTA_Empresa Eléctrica Carén S.A."/>
    <s v="CHILQUINTA"/>
    <n v="37753"/>
    <n v="0"/>
    <n v="5446719"/>
    <n v="0"/>
    <n v="44850"/>
    <n v="118870149"/>
    <n v="48.029000000000003"/>
    <x v="0"/>
    <n v="3.7730246304309761E-4"/>
  </r>
  <r>
    <x v="3"/>
    <x v="3"/>
    <x v="3"/>
    <s v="CHILQUINTA"/>
    <d v="2024-10-01T00:00:00"/>
    <x v="1"/>
    <s v="10T/2024"/>
    <s v="SIC 2013/03_2_BS1B_BB_CHILQUINTA_Empresa Eléctrica Carén S.A."/>
    <s v="CHILQUINTA"/>
    <n v="34252"/>
    <n v="0"/>
    <n v="4942581"/>
    <n v="0"/>
    <n v="40699"/>
    <n v="118870149"/>
    <n v="43.583799999999997"/>
    <x v="0"/>
    <n v="3.4238200542677878E-4"/>
  </r>
  <r>
    <x v="3"/>
    <x v="3"/>
    <x v="3"/>
    <s v="CHILQUINTA"/>
    <d v="2024-10-01T00:00:00"/>
    <x v="1"/>
    <s v="10T/2024"/>
    <s v="SIC 2013/03_2_BS1C_BB_CHILQUINTA_Empresa Eléctrica Carén S.A."/>
    <s v="CHILQUINTA"/>
    <n v="19717"/>
    <n v="50"/>
    <n v="2845171"/>
    <n v="530338"/>
    <n v="23428"/>
    <n v="118870149"/>
    <n v="25.0886"/>
    <x v="0"/>
    <n v="1.9708901012650368E-4"/>
  </r>
  <r>
    <x v="3"/>
    <x v="3"/>
    <x v="3"/>
    <s v="CHILQUINTA"/>
    <d v="2024-10-01T00:00:00"/>
    <x v="1"/>
    <s v="10T/2024"/>
    <s v="SIC 2013/03_2_BS3_BB_CHILQUINTA_Empresa Eléctrica Carén S.A."/>
    <s v="CHILQUINTA"/>
    <n v="216898"/>
    <n v="548"/>
    <n v="30795895"/>
    <n v="5834116"/>
    <n v="253585"/>
    <n v="118870149"/>
    <n v="271.55950000000001"/>
    <x v="0"/>
    <n v="2.1332942049227177E-3"/>
  </r>
  <r>
    <x v="3"/>
    <x v="3"/>
    <x v="3"/>
    <s v="EDECSA"/>
    <d v="2024-10-01T00:00:00"/>
    <x v="1"/>
    <s v="10T/2024"/>
    <s v="SIC 2013/03_2_BS1A_BB_EDECSA_Empresa Eléctrica Carén S.A."/>
    <s v="EDECSA"/>
    <n v="1173"/>
    <n v="0"/>
    <n v="162667"/>
    <n v="0"/>
    <n v="38"/>
    <n v="61985"/>
    <n v="4.07E-2"/>
    <x v="0"/>
    <n v="6.1305154472856335E-4"/>
  </r>
  <r>
    <x v="3"/>
    <x v="3"/>
    <x v="3"/>
    <s v="EDECSA"/>
    <d v="2024-10-01T00:00:00"/>
    <x v="1"/>
    <s v="10T/2024"/>
    <s v="SIC 2013/03_2_BS1B_BB_EDECSA_Empresa Eléctrica Carén S.A."/>
    <s v="EDECSA"/>
    <n v="975"/>
    <n v="0"/>
    <n v="135185"/>
    <n v="0"/>
    <n v="31"/>
    <n v="61985"/>
    <n v="3.32E-2"/>
    <x v="0"/>
    <n v="5.0012099701540692E-4"/>
  </r>
  <r>
    <x v="3"/>
    <x v="3"/>
    <x v="3"/>
    <s v="EDECSA"/>
    <d v="2024-10-01T00:00:00"/>
    <x v="1"/>
    <s v="10T/2024"/>
    <s v="SIC 2013/03_2_BS1C_BB_EDECSA_Empresa Eléctrica Carén S.A."/>
    <s v="EDECSA"/>
    <n v="512"/>
    <n v="1"/>
    <n v="71047"/>
    <n v="9530"/>
    <n v="16"/>
    <n v="61985"/>
    <n v="1.7100000000000001E-2"/>
    <x v="0"/>
    <n v="2.5812696620150039E-4"/>
  </r>
  <r>
    <x v="3"/>
    <x v="3"/>
    <x v="3"/>
    <s v="EDECSA"/>
    <d v="2024-10-01T00:00:00"/>
    <x v="1"/>
    <s v="10T/2024"/>
    <s v="SIC 2013/03_2_BS3_BB_EDECSA_Empresa Eléctrica Carén S.A."/>
    <s v="EDECSA"/>
    <n v="6182"/>
    <n v="11"/>
    <n v="843614"/>
    <n v="114999"/>
    <n v="195"/>
    <n v="61985"/>
    <n v="0.20880000000000001"/>
    <x v="0"/>
    <n v="3.1459224005807858E-3"/>
  </r>
  <r>
    <x v="3"/>
    <x v="3"/>
    <x v="3"/>
    <s v="LITORAL"/>
    <d v="2024-10-01T00:00:00"/>
    <x v="1"/>
    <s v="10T/2024"/>
    <s v="SIC 2013/03_2_BS1A_BB_LITORAL_Empresa Eléctrica Carén S.A."/>
    <s v="LITORAL"/>
    <n v="2552"/>
    <n v="0"/>
    <n v="353889"/>
    <n v="0"/>
    <n v="492"/>
    <n v="1018290"/>
    <n v="0.52690000000000003"/>
    <x v="0"/>
    <n v="4.8316294965088531E-4"/>
  </r>
  <r>
    <x v="3"/>
    <x v="3"/>
    <x v="3"/>
    <s v="LITORAL"/>
    <d v="2024-10-01T00:00:00"/>
    <x v="1"/>
    <s v="10T/2024"/>
    <s v="SIC 2013/03_2_BS1B_BB_LITORAL_Empresa Eléctrica Carén S.A."/>
    <s v="LITORAL"/>
    <n v="1948"/>
    <n v="0"/>
    <n v="270115"/>
    <n v="0"/>
    <n v="376"/>
    <n v="1018290"/>
    <n v="0.4027"/>
    <x v="0"/>
    <n v="3.6924648184701806E-4"/>
  </r>
  <r>
    <x v="3"/>
    <x v="3"/>
    <x v="3"/>
    <s v="LITORAL"/>
    <d v="2024-10-01T00:00:00"/>
    <x v="1"/>
    <s v="10T/2024"/>
    <s v="SIC 2013/03_2_BS1C_BB_LITORAL_Empresa Eléctrica Carén S.A."/>
    <s v="LITORAL"/>
    <n v="1235"/>
    <n v="3"/>
    <n v="171285"/>
    <n v="34642"/>
    <n v="238"/>
    <n v="1018290"/>
    <n v="0.25490000000000002"/>
    <x v="0"/>
    <n v="2.3372516670103801E-4"/>
  </r>
  <r>
    <x v="3"/>
    <x v="3"/>
    <x v="3"/>
    <s v="LITORAL"/>
    <d v="2024-10-01T00:00:00"/>
    <x v="1"/>
    <s v="10T/2024"/>
    <s v="SIC 2013/03_2_BS3_BB_LITORAL_Empresa Eléctrica Carén S.A."/>
    <s v="LITORAL"/>
    <n v="13353"/>
    <n v="35"/>
    <n v="1821763"/>
    <n v="374440"/>
    <n v="2534"/>
    <n v="1018290"/>
    <n v="2.7136"/>
    <x v="0"/>
    <n v="2.4884855984051695E-3"/>
  </r>
  <r>
    <x v="3"/>
    <x v="3"/>
    <x v="3"/>
    <s v="LUZLINARES"/>
    <d v="2024-10-01T00:00:00"/>
    <x v="1"/>
    <s v="10T/2024"/>
    <s v="SIC 2013/03_2_BS1A_BB_LuzLinares_Empresa Eléctrica Carén S.A."/>
    <s v="LUZLINARES"/>
    <n v="2389"/>
    <n v="0"/>
    <n v="300757"/>
    <n v="0"/>
    <n v="438"/>
    <n v="821490"/>
    <n v="0.46899999999999997"/>
    <x v="0"/>
    <n v="5.3317751889858666E-4"/>
  </r>
  <r>
    <x v="3"/>
    <x v="3"/>
    <x v="3"/>
    <s v="LUZLINARES"/>
    <d v="2024-10-01T00:00:00"/>
    <x v="1"/>
    <s v="10T/2024"/>
    <s v="SIC 2013/03_2_BS1B_BB_LuzLinares_Empresa Eléctrica Carén S.A."/>
    <s v="LUZLINARES"/>
    <n v="2248"/>
    <n v="0"/>
    <n v="283121"/>
    <n v="0"/>
    <n v="412"/>
    <n v="821490"/>
    <n v="0.44119999999999998"/>
    <x v="0"/>
    <n v="5.015277118406797E-4"/>
  </r>
  <r>
    <x v="3"/>
    <x v="3"/>
    <x v="3"/>
    <s v="LUZLINARES"/>
    <d v="2024-10-01T00:00:00"/>
    <x v="1"/>
    <s v="10T/2024"/>
    <s v="SIC 2013/03_2_BS1C_BB_LuzLinares_Empresa Eléctrica Carén S.A."/>
    <s v="LUZLINARES"/>
    <n v="1291"/>
    <n v="3"/>
    <n v="162548"/>
    <n v="28544"/>
    <n v="236"/>
    <n v="821490"/>
    <n v="0.25269999999999998"/>
    <x v="0"/>
    <n v="2.8728286406407867E-4"/>
  </r>
  <r>
    <x v="3"/>
    <x v="3"/>
    <x v="3"/>
    <s v="LUZLINARES"/>
    <d v="2024-10-01T00:00:00"/>
    <x v="1"/>
    <s v="10T/2024"/>
    <s v="SIC 2013/03_2_BS3_BB_LUZLINARES_Empresa Eléctrica Carén S.A."/>
    <s v="LUZLINARES"/>
    <n v="14110"/>
    <n v="35"/>
    <n v="1748076"/>
    <n v="311978"/>
    <n v="2543"/>
    <n v="821490"/>
    <n v="2.7233000000000001"/>
    <x v="0"/>
    <n v="3.0955945903175935E-3"/>
  </r>
  <r>
    <x v="3"/>
    <x v="3"/>
    <x v="3"/>
    <s v="LUZPARRAL"/>
    <d v="2024-10-01T00:00:00"/>
    <x v="1"/>
    <s v="10T/2024"/>
    <s v="SIC 2013/03_2_BS1A_BB_LUZPARRAL_Empresa Eléctrica Carén S.A."/>
    <s v="LuzParral"/>
    <n v="1979"/>
    <n v="0"/>
    <n v="244444"/>
    <n v="0"/>
    <n v="703"/>
    <n v="1063610"/>
    <n v="0.75280000000000002"/>
    <x v="0"/>
    <n v="6.6095655362397867E-4"/>
  </r>
  <r>
    <x v="3"/>
    <x v="3"/>
    <x v="3"/>
    <s v="LUZPARRAL"/>
    <d v="2024-10-01T00:00:00"/>
    <x v="1"/>
    <s v="10T/2024"/>
    <s v="SIC 2013/03_2_BS1B_BB_LUZPARRAL_Empresa Eléctrica Carén S.A."/>
    <s v="LuzParral"/>
    <n v="1961"/>
    <n v="0"/>
    <n v="242292"/>
    <n v="0"/>
    <n v="697"/>
    <n v="1063610"/>
    <n v="0.74639999999999995"/>
    <x v="0"/>
    <n v="6.5531538815919365E-4"/>
  </r>
  <r>
    <x v="3"/>
    <x v="3"/>
    <x v="3"/>
    <s v="LUZPARRAL"/>
    <d v="2024-10-01T00:00:00"/>
    <x v="1"/>
    <s v="10T/2024"/>
    <s v="SIC 2013/03_2_BS1C_BB_LUZPARRAL_Empresa Eléctrica Carén S.A."/>
    <s v="LuzParral"/>
    <n v="1094"/>
    <n v="2"/>
    <n v="135156"/>
    <n v="19819"/>
    <n v="389"/>
    <n v="1063610"/>
    <n v="0.41660000000000003"/>
    <x v="0"/>
    <n v="3.6573556096689577E-4"/>
  </r>
  <r>
    <x v="3"/>
    <x v="3"/>
    <x v="3"/>
    <s v="LUZPARRAL"/>
    <d v="2024-10-01T00:00:00"/>
    <x v="1"/>
    <s v="10T/2024"/>
    <s v="SIC 2013/03_2_BS3_BB_LUZPARRAL_Empresa Eléctrica Carén S.A."/>
    <s v="LuzParral"/>
    <n v="12097"/>
    <n v="25"/>
    <n v="1470737"/>
    <n v="219188"/>
    <n v="4232"/>
    <n v="1063610"/>
    <n v="4.532"/>
    <x v="0"/>
    <n v="3.9789020411617037E-3"/>
  </r>
  <r>
    <x v="3"/>
    <x v="3"/>
    <x v="3"/>
    <s v="COPELEC"/>
    <d v="2024-10-01T00:00:00"/>
    <x v="1"/>
    <s v="10T/2024"/>
    <s v="SIC 2013/03_2_BS1B_BB_Copelec_Empresa Eléctrica Carén S.A."/>
    <s v="COPELEC"/>
    <n v="11494"/>
    <n v="0"/>
    <n v="1399923"/>
    <n v="0"/>
    <n v="87"/>
    <n v="50424"/>
    <n v="9.3200000000000005E-2"/>
    <x v="0"/>
    <n v="1.7253688719657309E-3"/>
  </r>
  <r>
    <x v="3"/>
    <x v="3"/>
    <x v="3"/>
    <s v="COPELEC"/>
    <d v="2024-10-01T00:00:00"/>
    <x v="1"/>
    <s v="10T/2024"/>
    <s v="SIC 2013/03_2_BS1C_BB_Copelec_Empresa Eléctrica Carén S.A."/>
    <s v="COPELEC"/>
    <n v="1409"/>
    <n v="27"/>
    <n v="171590"/>
    <n v="231782"/>
    <n v="11"/>
    <n v="50424"/>
    <n v="1.18E-2"/>
    <x v="0"/>
    <n v="2.1815008726003491E-4"/>
  </r>
  <r>
    <x v="3"/>
    <x v="3"/>
    <x v="3"/>
    <s v="COPELEC"/>
    <d v="2024-10-01T00:00:00"/>
    <x v="1"/>
    <s v="10T/2024"/>
    <s v="SIC 2013/03_2_BS3_BB_COPELEC_Empresa Eléctrica Carén S.A."/>
    <s v="COPELEC"/>
    <n v="23411"/>
    <n v="106"/>
    <n v="2805640"/>
    <n v="919434"/>
    <n v="174"/>
    <n v="50424"/>
    <n v="0.18629999999999999"/>
    <x v="0"/>
    <n v="3.4507377439314613E-3"/>
  </r>
  <r>
    <x v="3"/>
    <x v="3"/>
    <x v="3"/>
    <s v="CGE Distribucion"/>
    <d v="2024-10-01T00:00:00"/>
    <x v="1"/>
    <s v="10T/2024"/>
    <s v="SIC 2013/03_2_BS1A_BB_CGE Distribucion_Empresa Eléctrica Carén S.A."/>
    <s v="CGE Distribucion"/>
    <n v="182484"/>
    <n v="0"/>
    <n v="23726993"/>
    <n v="0"/>
    <n v="113320"/>
    <n v="406208986"/>
    <n v="121.3523"/>
    <x v="0"/>
    <n v="2.7896970255601386E-4"/>
  </r>
  <r>
    <x v="3"/>
    <x v="3"/>
    <x v="3"/>
    <s v="CGE Distribucion"/>
    <d v="2024-10-01T00:00:00"/>
    <x v="1"/>
    <s v="10T/2024"/>
    <s v="SIC 2013/03_2_BS1B_BB_CGE Distribucion_Empresa Eléctrica Carén S.A."/>
    <s v="CGE Distribucion"/>
    <n v="139391"/>
    <n v="0"/>
    <n v="18101736"/>
    <n v="0"/>
    <n v="86455"/>
    <n v="406208986"/>
    <n v="92.583100000000002"/>
    <x v="0"/>
    <n v="2.1283379486833904E-4"/>
  </r>
  <r>
    <x v="3"/>
    <x v="3"/>
    <x v="3"/>
    <s v="CGE Distribucion"/>
    <d v="2024-10-01T00:00:00"/>
    <x v="1"/>
    <s v="10T/2024"/>
    <s v="SIC 2013/03_2_BS1C_BB_CGE Distribucion_Empresa Eléctrica Carén S.A."/>
    <s v="CGE Distribucion"/>
    <n v="76368"/>
    <n v="766"/>
    <n v="9931163"/>
    <n v="7366847"/>
    <n v="47431"/>
    <n v="406208986"/>
    <n v="50.792999999999999"/>
    <x v="0"/>
    <n v="1.1676501907813532E-4"/>
  </r>
  <r>
    <x v="3"/>
    <x v="3"/>
    <x v="3"/>
    <s v="CGE Distribucion"/>
    <d v="2024-10-01T00:00:00"/>
    <x v="1"/>
    <s v="10T/2024"/>
    <s v="SIC 2013/03_2_BS3_BB_CGE Distribucion_Empresa Eléctrica Carén S.A."/>
    <s v="CGE Distribucion"/>
    <n v="921067"/>
    <n v="2307"/>
    <n v="117781396"/>
    <n v="22190174"/>
    <n v="562520"/>
    <n v="406208986"/>
    <n v="602.39229999999998"/>
    <x v="0"/>
    <n v="1.3848044218302939E-3"/>
  </r>
  <r>
    <x v="3"/>
    <x v="3"/>
    <x v="3"/>
    <s v="CONAFE"/>
    <d v="2024-10-01T00:00:00"/>
    <x v="1"/>
    <s v="10T/2024"/>
    <s v="SIC 2013/03_2_BS1A_BB_Conafe_Empresa Eléctrica Carén S.A."/>
    <s v="Conafe"/>
    <n v="43045"/>
    <n v="0"/>
    <n v="6403482"/>
    <n v="0"/>
    <n v="30582"/>
    <n v="406208986"/>
    <n v="32.749699999999997"/>
    <x v="0"/>
    <n v="7.5286369957359829E-5"/>
  </r>
  <r>
    <x v="3"/>
    <x v="3"/>
    <x v="3"/>
    <s v="CONAFE"/>
    <d v="2024-10-01T00:00:00"/>
    <x v="1"/>
    <s v="10T/2024"/>
    <s v="SIC 2013/03_2_BS1B_BB_Conafe_Empresa Eléctrica Carén S.A."/>
    <s v="Conafe"/>
    <n v="32905"/>
    <n v="0"/>
    <n v="4893532"/>
    <n v="0"/>
    <n v="23372"/>
    <n v="406208986"/>
    <n v="25.028600000000001"/>
    <x v="0"/>
    <n v="5.7536885705428487E-5"/>
  </r>
  <r>
    <x v="3"/>
    <x v="3"/>
    <x v="3"/>
    <s v="CONAFE"/>
    <d v="2024-10-01T00:00:00"/>
    <x v="1"/>
    <s v="10T/2024"/>
    <s v="SIC 2013/03_2_BS1C_BB_Conafe_Empresa Eléctrica Carén S.A."/>
    <s v="Conafe"/>
    <n v="17133"/>
    <n v="139"/>
    <n v="2548862"/>
    <n v="1497414"/>
    <n v="12173"/>
    <n v="406208986"/>
    <n v="13.0358"/>
    <x v="0"/>
    <n v="2.9967333120493795E-5"/>
  </r>
  <r>
    <x v="3"/>
    <x v="3"/>
    <x v="3"/>
    <s v="CONAFE"/>
    <d v="2024-10-01T00:00:00"/>
    <x v="1"/>
    <s v="10T/2024"/>
    <s v="SIC 2013/03_2_BS3_BB_CONAFE_Empresa Eléctrica Carén S.A."/>
    <s v="Conafe"/>
    <n v="214612"/>
    <n v="418"/>
    <n v="31411018"/>
    <n v="4503272"/>
    <n v="150018"/>
    <n v="406208986"/>
    <n v="160.6515"/>
    <x v="0"/>
    <n v="3.6931236179004666E-4"/>
  </r>
  <r>
    <x v="3"/>
    <x v="3"/>
    <x v="3"/>
    <s v="ELECDA"/>
    <d v="2024-10-01T00:00:00"/>
    <x v="1"/>
    <s v="10T/2024"/>
    <s v="SIC 2013/03_2_BS1A_BB_Elecda_Empresa Eléctrica Carén S.A."/>
    <s v="Elecda"/>
    <n v="460"/>
    <n v="0"/>
    <n v="71609"/>
    <n v="0"/>
    <n v="342"/>
    <n v="406208986"/>
    <n v="0.36620000000000003"/>
    <x v="0"/>
    <n v="8.4193115314292937E-7"/>
  </r>
  <r>
    <x v="3"/>
    <x v="3"/>
    <x v="3"/>
    <s v="ELECDA"/>
    <d v="2024-10-01T00:00:00"/>
    <x v="1"/>
    <s v="10T/2024"/>
    <s v="SIC 2013/03_2_BS1B_BB_Elecda_Empresa Eléctrica Carén S.A."/>
    <s v="Elecda"/>
    <n v="283"/>
    <n v="0"/>
    <n v="44055"/>
    <n v="0"/>
    <n v="210"/>
    <n v="406208986"/>
    <n v="0.22489999999999999"/>
    <x v="0"/>
    <n v="5.1697526947372843E-7"/>
  </r>
  <r>
    <x v="3"/>
    <x v="3"/>
    <x v="3"/>
    <s v="ELECDA"/>
    <d v="2024-10-01T00:00:00"/>
    <x v="1"/>
    <s v="10T/2024"/>
    <s v="SIC 2013/03_2_BS1C_BB_Elecda_Empresa Eléctrica Carén S.A."/>
    <s v="Elecda"/>
    <n v="178"/>
    <n v="2"/>
    <n v="27709"/>
    <n v="22297"/>
    <n v="132"/>
    <n v="406208986"/>
    <n v="0.1414"/>
    <x v="0"/>
    <n v="3.2495588366920083E-7"/>
  </r>
  <r>
    <x v="3"/>
    <x v="3"/>
    <x v="3"/>
    <s v="ELECDA"/>
    <d v="2024-10-01T00:00:00"/>
    <x v="1"/>
    <s v="10T/2024"/>
    <s v="SIC 2013/03_2_BS3_BB_Elecda_Empresa Eléctrica Carén S.A."/>
    <s v="Elecda"/>
    <n v="2202"/>
    <n v="5"/>
    <n v="337300"/>
    <n v="55741"/>
    <n v="1611"/>
    <n v="406208986"/>
    <n v="1.7252000000000001"/>
    <x v="0"/>
    <n v="3.9659388529627456E-6"/>
  </r>
  <r>
    <x v="3"/>
    <x v="3"/>
    <x v="3"/>
    <s v="EMELAT"/>
    <d v="2024-10-01T00:00:00"/>
    <x v="1"/>
    <s v="10T/2024"/>
    <s v="SIC 2013/03_2_BS1A_BB_EMELAT_Empresa Eléctrica Carén S.A."/>
    <s v="EMELAT"/>
    <n v="11302"/>
    <n v="0"/>
    <n v="1719829"/>
    <n v="0"/>
    <n v="8215"/>
    <n v="406208986"/>
    <n v="8.7972999999999999"/>
    <x v="0"/>
    <n v="2.022358018441276E-5"/>
  </r>
  <r>
    <x v="3"/>
    <x v="3"/>
    <x v="3"/>
    <s v="EMELAT"/>
    <d v="2024-10-01T00:00:00"/>
    <x v="1"/>
    <s v="10T/2024"/>
    <s v="SIC 2013/03_2_BS1B_BB_EMELAT_Empresa Eléctrica Carén S.A."/>
    <s v="EMELAT"/>
    <n v="7257"/>
    <n v="0"/>
    <n v="1103476"/>
    <n v="0"/>
    <n v="5270"/>
    <n v="406208986"/>
    <n v="5.6435000000000004"/>
    <x v="0"/>
    <n v="1.2973617476793091E-5"/>
  </r>
  <r>
    <x v="3"/>
    <x v="3"/>
    <x v="3"/>
    <s v="EMELAT"/>
    <d v="2024-10-01T00:00:00"/>
    <x v="1"/>
    <s v="10T/2024"/>
    <s v="SIC 2013/03_2_BS1C_BB_EMELAT_Empresa Eléctrica Carén S.A."/>
    <s v="EMELAT"/>
    <n v="4205"/>
    <n v="36"/>
    <n v="639723"/>
    <n v="394777"/>
    <n v="3055"/>
    <n v="406208986"/>
    <n v="3.2715000000000001"/>
    <x v="0"/>
    <n v="7.5207592773440034E-6"/>
  </r>
  <r>
    <x v="3"/>
    <x v="3"/>
    <x v="3"/>
    <s v="EMELAT"/>
    <d v="2024-10-01T00:00:00"/>
    <x v="1"/>
    <s v="10T/2024"/>
    <s v="SIC 2013/03_2_BS3_BB_EMELAT_Empresa Eléctrica Carén S.A."/>
    <s v="EMELAT"/>
    <n v="51360"/>
    <n v="106"/>
    <n v="7687462"/>
    <n v="1162635"/>
    <n v="36715"/>
    <n v="406208986"/>
    <n v="39.317399999999999"/>
    <x v="0"/>
    <n v="9.0384509612990202E-5"/>
  </r>
  <r>
    <x v="3"/>
    <x v="3"/>
    <x v="3"/>
    <s v="CGE Distribucion"/>
    <d v="2024-10-01T00:00:00"/>
    <x v="1"/>
    <s v="10T/2024"/>
    <s v="SIC 2013/03_2 (Emelectric)_BS1A_BB_CGE Distribucion_Empresa Eléctrica Carén S.A."/>
    <s v="CGE Distribucion"/>
    <n v="26483"/>
    <n v="0"/>
    <n v="3507877"/>
    <n v="0"/>
    <n v="16755"/>
    <n v="406208986"/>
    <n v="17.942599999999999"/>
    <x v="0"/>
    <n v="4.124724114301105E-5"/>
  </r>
  <r>
    <x v="3"/>
    <x v="3"/>
    <x v="3"/>
    <s v="CGE Distribucion"/>
    <d v="2024-10-01T00:00:00"/>
    <x v="1"/>
    <s v="10T/2024"/>
    <s v="SIC 2013/03_2 (Emelectric)_BS1B_BB_CGE Distribucion_Empresa Eléctrica Carén S.A."/>
    <s v="CGE Distribucion"/>
    <n v="19312"/>
    <n v="0"/>
    <n v="2557479"/>
    <n v="0"/>
    <n v="12216"/>
    <n v="406208986"/>
    <n v="13.081899999999999"/>
    <x v="0"/>
    <n v="3.0073189961386033E-5"/>
  </r>
  <r>
    <x v="3"/>
    <x v="3"/>
    <x v="3"/>
    <s v="CGE Distribucion"/>
    <d v="2024-10-01T00:00:00"/>
    <x v="1"/>
    <s v="10T/2024"/>
    <s v="SIC 2013/03_2 (Emelectric)_BS1C_BB_CGE Distribucion_Empresa Eléctrica Carén S.A."/>
    <s v="CGE Distribucion"/>
    <n v="10718"/>
    <n v="89"/>
    <n v="1418641"/>
    <n v="863411"/>
    <n v="6776"/>
    <n v="406208986"/>
    <n v="7.2563000000000004"/>
    <x v="0"/>
    <n v="1.6681068695018971E-5"/>
  </r>
  <r>
    <x v="3"/>
    <x v="3"/>
    <x v="3"/>
    <s v="CGE Distribucion"/>
    <d v="2024-10-01T00:00:00"/>
    <x v="1"/>
    <s v="10T/2024"/>
    <s v="SIC 2013/03_2 (emelectric)_BS3_BB_CGE Distribucion_Empresa Eléctrica Carén S.A."/>
    <s v="CGE Distribucion"/>
    <n v="129818"/>
    <n v="269"/>
    <n v="16915450"/>
    <n v="2608064"/>
    <n v="80788"/>
    <n v="406208986"/>
    <n v="86.514399999999995"/>
    <x v="0"/>
    <n v="1.9888284795354085E-4"/>
  </r>
  <r>
    <x v="3"/>
    <x v="3"/>
    <x v="3"/>
    <s v="CGE Distribucion"/>
    <d v="2024-10-01T00:00:00"/>
    <x v="1"/>
    <s v="10T/2024"/>
    <s v="SIC 2013/03_2 (Emetal)_BS1A_BB_CGE Distribucion_Empresa Eléctrica Carén S.A."/>
    <s v="CGE Distribucion"/>
    <n v="2160"/>
    <n v="0"/>
    <n v="282972"/>
    <n v="0"/>
    <n v="1351"/>
    <n v="406208986"/>
    <n v="1.4468000000000001"/>
    <x v="0"/>
    <n v="3.3258742336143202E-6"/>
  </r>
  <r>
    <x v="3"/>
    <x v="3"/>
    <x v="3"/>
    <s v="CGE Distribucion"/>
    <d v="2024-10-01T00:00:00"/>
    <x v="1"/>
    <s v="10T/2024"/>
    <s v="SIC 2013/03_2 (Emetal)_BS1B_BB_CGE Distribucion_Empresa Eléctrica Carén S.A."/>
    <s v="CGE Distribucion"/>
    <n v="1582"/>
    <n v="0"/>
    <n v="206524"/>
    <n v="0"/>
    <n v="987"/>
    <n v="406208986"/>
    <n v="1.0569999999999999"/>
    <x v="0"/>
    <n v="2.4297837665265239E-6"/>
  </r>
  <r>
    <x v="3"/>
    <x v="3"/>
    <x v="3"/>
    <s v="CGE Distribucion"/>
    <d v="2024-10-01T00:00:00"/>
    <x v="1"/>
    <s v="10T/2024"/>
    <s v="SIC 2013/03_2 (Emetal)_BS1C_BB_CGE Distribucion_Empresa Eléctrica Carén S.A."/>
    <s v="CGE Distribucion"/>
    <n v="803"/>
    <n v="8"/>
    <n v="105182"/>
    <n v="75985"/>
    <n v="502"/>
    <n v="406208986"/>
    <n v="0.53759999999999997"/>
    <x v="0"/>
    <n v="1.2358170727419604E-6"/>
  </r>
  <r>
    <x v="3"/>
    <x v="3"/>
    <x v="3"/>
    <s v="CGE Distribucion"/>
    <d v="2024-10-01T00:00:00"/>
    <x v="1"/>
    <s v="10T/2024"/>
    <s v="SIC 2013/03_2 (emetal)_BS3_BB_CGE Distribucion_Empresa Eléctrica Carén S.A."/>
    <s v="CGE Distribucion"/>
    <n v="10485"/>
    <n v="26"/>
    <n v="1349393"/>
    <n v="245546"/>
    <n v="6445"/>
    <n v="406208986"/>
    <n v="6.9017999999999997"/>
    <x v="0"/>
    <n v="1.5866217198848476E-5"/>
  </r>
  <r>
    <x v="3"/>
    <x v="3"/>
    <x v="3"/>
    <s v="CONAFE"/>
    <d v="2024-10-01T00:00:00"/>
    <x v="1"/>
    <s v="10T/2024"/>
    <s v="SIC 2013/03_2 (Enelsa)_BS1A_BB_Conafe_Empresa Eléctrica Carén S.A."/>
    <s v="Conafe"/>
    <n v="2653"/>
    <n v="0"/>
    <n v="399012"/>
    <n v="0"/>
    <n v="1906"/>
    <n v="406208986"/>
    <n v="2.0411000000000001"/>
    <x v="0"/>
    <n v="4.6921660172234596E-6"/>
  </r>
  <r>
    <x v="3"/>
    <x v="3"/>
    <x v="3"/>
    <s v="CONAFE"/>
    <d v="2024-10-01T00:00:00"/>
    <x v="1"/>
    <s v="10T/2024"/>
    <s v="SIC 2013/03_2 (Enelsa)_BS1B_BB_Conafe_Empresa Eléctrica Carén S.A."/>
    <s v="Conafe"/>
    <n v="936"/>
    <n v="0"/>
    <n v="140770"/>
    <n v="0"/>
    <n v="672"/>
    <n v="406208986"/>
    <n v="0.71960000000000002"/>
    <x v="0"/>
    <n v="1.6543208623159313E-6"/>
  </r>
  <r>
    <x v="3"/>
    <x v="3"/>
    <x v="3"/>
    <s v="CONAFE"/>
    <d v="2024-10-01T00:00:00"/>
    <x v="1"/>
    <s v="10T/2024"/>
    <s v="SIC 2013/03_2 (Enelsa)_BS1C_BB_Conafe_Empresa Eléctrica Carén S.A."/>
    <s v="Conafe"/>
    <n v="796"/>
    <n v="4"/>
    <n v="119721"/>
    <n v="43412"/>
    <n v="571"/>
    <n v="406208986"/>
    <n v="0.61150000000000004"/>
    <x v="0"/>
    <n v="1.4056803755690429E-6"/>
  </r>
  <r>
    <x v="3"/>
    <x v="3"/>
    <x v="3"/>
    <s v="CONAFE"/>
    <d v="2024-10-01T00:00:00"/>
    <x v="1"/>
    <s v="10T/2024"/>
    <s v="SIC 2013/03_2 (enelsa)_BS3_BB_CONAFE_Empresa Eléctrica Carén S.A."/>
    <s v="Conafe"/>
    <n v="9149"/>
    <n v="14"/>
    <n v="1353966"/>
    <n v="151775"/>
    <n v="6466"/>
    <n v="406208986"/>
    <n v="6.9242999999999997"/>
    <x v="0"/>
    <n v="1.5917914725795848E-5"/>
  </r>
  <r>
    <x v="3"/>
    <x v="3"/>
    <x v="3"/>
    <s v="Enel Distribución"/>
    <d v="2024-10-01T00:00:00"/>
    <x v="1"/>
    <s v="10T/2024"/>
    <s v="SIC 2013/03_2_BS1A_BB_Enel Distribución_Empresa Eléctrica Carén S.A."/>
    <s v="Enel Distribución"/>
    <n v="229204"/>
    <n v="0"/>
    <n v="30639677"/>
    <n v="0"/>
    <n v="944074"/>
    <n v="1685189521"/>
    <n v="1010.9915"/>
    <x v="0"/>
    <n v="5.602182948774698E-4"/>
  </r>
  <r>
    <x v="3"/>
    <x v="3"/>
    <x v="3"/>
    <s v="Enel Distribución"/>
    <d v="2024-10-01T00:00:00"/>
    <x v="1"/>
    <s v="10T/2024"/>
    <s v="SIC 2013/03_2_BS1B_BB_Enel Distribución_Empresa Eléctrica Carén S.A."/>
    <s v="Enel Distribución"/>
    <n v="184545"/>
    <n v="0"/>
    <n v="24668877"/>
    <n v="0"/>
    <n v="760101"/>
    <n v="1685189521"/>
    <n v="813.97820000000002"/>
    <x v="0"/>
    <n v="4.5104778455360458E-4"/>
  </r>
  <r>
    <x v="3"/>
    <x v="3"/>
    <x v="3"/>
    <s v="Enel Distribución"/>
    <d v="2024-10-01T00:00:00"/>
    <x v="1"/>
    <s v="10T/2024"/>
    <s v="SIC 2013/03_2_BS1C_BB_Enel Distribución_Empresa Eléctrica Carén S.A."/>
    <s v="Enel Distribución"/>
    <n v="95140"/>
    <n v="263"/>
    <n v="12718179"/>
    <n v="2794660"/>
    <n v="391873"/>
    <n v="1685189521"/>
    <n v="419.64960000000002"/>
    <x v="0"/>
    <n v="2.3253942367708325E-4"/>
  </r>
  <r>
    <x v="3"/>
    <x v="3"/>
    <x v="3"/>
    <s v="Enel Distribución"/>
    <d v="2024-10-01T00:00:00"/>
    <x v="1"/>
    <s v="10T/2024"/>
    <s v="SIC 2013/03_2_BS3_BB_Enel Distribución_Empresa Eléctrica Carén S.A."/>
    <s v="Enel Distribución"/>
    <n v="1182898"/>
    <n v="3265"/>
    <n v="155594471"/>
    <n v="34694726"/>
    <n v="4794195"/>
    <n v="1685189521"/>
    <n v="5134.0155000000004"/>
    <x v="0"/>
    <n v="2.8448996034316073E-3"/>
  </r>
  <r>
    <x v="3"/>
    <x v="3"/>
    <x v="3"/>
    <s v="COELCHA"/>
    <d v="2024-10-01T00:00:00"/>
    <x v="1"/>
    <s v="10T/2024"/>
    <s v="SIC 2013/03_2_BS1A_BB_COELCHA_Empresa Eléctrica Carén S.A."/>
    <s v="COELCHA"/>
    <n v="5354"/>
    <n v="0"/>
    <n v="640689"/>
    <n v="0"/>
    <n v="11770"/>
    <n v="17734279"/>
    <n v="12.6043"/>
    <x v="0"/>
    <n v="1.3651980661009543E-3"/>
  </r>
  <r>
    <x v="3"/>
    <x v="3"/>
    <x v="3"/>
    <s v="COELCHA"/>
    <d v="2024-10-01T00:00:00"/>
    <x v="1"/>
    <s v="10T/2024"/>
    <s v="SIC 2013/03_2_BS1B_BB_COELCHA_Empresa Eléctrica Carén S.A."/>
    <s v="COELCHA"/>
    <n v="3892"/>
    <n v="0"/>
    <n v="465864"/>
    <n v="0"/>
    <n v="8807"/>
    <n v="17734279"/>
    <n v="9.4312000000000005"/>
    <x v="0"/>
    <n v="9.9599950970533611E-4"/>
  </r>
  <r>
    <x v="3"/>
    <x v="3"/>
    <x v="3"/>
    <s v="COELCHA"/>
    <d v="2024-10-01T00:00:00"/>
    <x v="1"/>
    <s v="10T/2024"/>
    <s v="SIC 2013/03_2_BS1C_BB_COELCHA_Empresa Eléctrica Carén S.A."/>
    <s v="COELCHA"/>
    <n v="2276"/>
    <n v="26"/>
    <n v="272244"/>
    <n v="214658"/>
    <n v="4958"/>
    <n v="17734279"/>
    <n v="5.3094000000000001"/>
    <x v="0"/>
    <n v="5.7939623972713705E-4"/>
  </r>
  <r>
    <x v="3"/>
    <x v="3"/>
    <x v="3"/>
    <s v="COELCHA"/>
    <d v="2024-10-01T00:00:00"/>
    <x v="1"/>
    <s v="10T/2024"/>
    <s v="SIC 2013/03_2_BS3_BB_COELCHA_Empresa Eléctrica Carén S.A."/>
    <s v="COELCHA"/>
    <n v="26534"/>
    <n v="76"/>
    <n v="3124515"/>
    <n v="643972"/>
    <n v="58007"/>
    <n v="17734279"/>
    <n v="62.118600000000001"/>
    <x v="0"/>
    <n v="6.6658417036262489E-3"/>
  </r>
  <r>
    <x v="3"/>
    <x v="3"/>
    <x v="3"/>
    <s v="FRONTEL"/>
    <d v="2024-10-01T00:00:00"/>
    <x v="1"/>
    <s v="10T/2024"/>
    <s v="SIC 2013/03_2_BS1A_BB_FRONTEL_Empresa Eléctrica Carén S.A."/>
    <s v="FRONTEL"/>
    <n v="36262"/>
    <n v="0"/>
    <n v="4260087"/>
    <n v="0"/>
    <n v="290"/>
    <n v="382911"/>
    <n v="0.31059999999999999"/>
    <x v="0"/>
    <n v="7.5735614803439967E-4"/>
  </r>
  <r>
    <x v="3"/>
    <x v="3"/>
    <x v="3"/>
    <s v="FRONTEL"/>
    <d v="2024-10-01T00:00:00"/>
    <x v="1"/>
    <s v="10T/2024"/>
    <s v="SIC 2013/03_2_BS1B_BB_FRONTEL_Empresa Eléctrica Carén S.A."/>
    <s v="FRONTEL"/>
    <n v="26618"/>
    <n v="0"/>
    <n v="3126630"/>
    <n v="0"/>
    <n v="212"/>
    <n v="382911"/>
    <n v="0.22700000000000001"/>
    <x v="0"/>
    <n v="5.5365345994238873E-4"/>
  </r>
  <r>
    <x v="3"/>
    <x v="3"/>
    <x v="3"/>
    <s v="FRONTEL"/>
    <d v="2024-10-01T00:00:00"/>
    <x v="1"/>
    <s v="10T/2024"/>
    <s v="SIC 2013/03_2_BS1C_BB_FRONTEL_Empresa Eléctrica Carén S.A."/>
    <s v="FRONTEL"/>
    <n v="15488"/>
    <n v="134"/>
    <n v="1819866"/>
    <n v="1111195"/>
    <n v="124"/>
    <n v="382911"/>
    <n v="0.1328"/>
    <x v="0"/>
    <n v="3.2383504260781226E-4"/>
  </r>
  <r>
    <x v="3"/>
    <x v="3"/>
    <x v="3"/>
    <s v="FRONTEL"/>
    <d v="2024-10-01T00:00:00"/>
    <x v="1"/>
    <s v="10T/2024"/>
    <s v="SIC 2013/03_2_BS3_BB_FRONTEL_Empresa Eléctrica Carén S.A."/>
    <s v="FRONTEL"/>
    <n v="180710"/>
    <n v="403"/>
    <n v="20889763"/>
    <n v="3333585"/>
    <n v="1420"/>
    <n v="382911"/>
    <n v="1.5206999999999999"/>
    <x v="0"/>
    <n v="3.7084335524443018E-3"/>
  </r>
  <r>
    <x v="3"/>
    <x v="3"/>
    <x v="3"/>
    <s v="LUZ OSORNO"/>
    <d v="2024-10-01T00:00:00"/>
    <x v="1"/>
    <s v="10T/2024"/>
    <s v="SIC 2013/03_2_BS1A_BB_LUZ OSORNO_Empresa Eléctrica Carén S.A."/>
    <s v="LUZ OSORNO"/>
    <n v="5379"/>
    <n v="0"/>
    <n v="718060"/>
    <n v="0"/>
    <n v="292"/>
    <n v="386569"/>
    <n v="0.31269999999999998"/>
    <x v="0"/>
    <n v="7.5536320812067184E-4"/>
  </r>
  <r>
    <x v="3"/>
    <x v="3"/>
    <x v="3"/>
    <s v="LUZ OSORNO"/>
    <d v="2024-10-01T00:00:00"/>
    <x v="1"/>
    <s v="10T/2024"/>
    <s v="SIC 2013/03_2_BS1B_BB_LUZ OSORNO_Empresa Eléctrica Carén S.A."/>
    <s v="LUZ OSORNO"/>
    <n v="3597"/>
    <n v="0"/>
    <n v="480171"/>
    <n v="0"/>
    <n v="195"/>
    <n v="386569"/>
    <n v="0.20880000000000001"/>
    <x v="0"/>
    <n v="5.044377588477089E-4"/>
  </r>
  <r>
    <x v="3"/>
    <x v="3"/>
    <x v="3"/>
    <s v="LUZ OSORNO"/>
    <d v="2024-10-01T00:00:00"/>
    <x v="1"/>
    <s v="10T/2024"/>
    <s v="SIC 2013/03_2_BS1C_BB_LUZ OSORNO_Empresa Eléctrica Carén S.A."/>
    <s v="LUZ OSORNO"/>
    <n v="1849"/>
    <n v="14"/>
    <n v="246803"/>
    <n v="135808"/>
    <n v="100"/>
    <n v="386569"/>
    <n v="0.1071"/>
    <x v="0"/>
    <n v="2.5868603017831227E-4"/>
  </r>
  <r>
    <x v="3"/>
    <x v="3"/>
    <x v="3"/>
    <s v="LUZ OSORNO"/>
    <d v="2024-10-01T00:00:00"/>
    <x v="1"/>
    <s v="10T/2024"/>
    <s v="SIC 2013/03_2_BS3_BB_LUZ OSORNO_Empresa Eléctrica Carén S.A."/>
    <s v="LUZ OSORNO"/>
    <n v="24405"/>
    <n v="41"/>
    <n v="3205858"/>
    <n v="407425"/>
    <n v="1304"/>
    <n v="386569"/>
    <n v="1.3964000000000001"/>
    <x v="0"/>
    <n v="3.3732658335251923E-3"/>
  </r>
  <r>
    <x v="3"/>
    <x v="3"/>
    <x v="3"/>
    <s v="SAESA"/>
    <d v="2024-10-01T00:00:00"/>
    <x v="1"/>
    <s v="10T/2024"/>
    <s v="SIC 2013/03_2_BS1A_BB_SAESA_Empresa Eléctrica Carén S.A."/>
    <s v="SAESA"/>
    <n v="63451"/>
    <n v="0"/>
    <n v="8207848"/>
    <n v="0"/>
    <n v="25914"/>
    <n v="35080390"/>
    <n v="27.750800000000002"/>
    <x v="0"/>
    <n v="7.3870330403966427E-4"/>
  </r>
  <r>
    <x v="3"/>
    <x v="3"/>
    <x v="3"/>
    <s v="SAESA"/>
    <d v="2024-10-01T00:00:00"/>
    <x v="1"/>
    <s v="10T/2024"/>
    <s v="SIC 2013/03_2_BS1B_BB_SAESA_Empresa Eléctrica Carén S.A."/>
    <s v="SAESA"/>
    <n v="48310"/>
    <n v="0"/>
    <n v="6240706"/>
    <n v="0"/>
    <n v="19704"/>
    <n v="35080390"/>
    <n v="21.1007"/>
    <x v="0"/>
    <n v="5.6168132680394943E-4"/>
  </r>
  <r>
    <x v="3"/>
    <x v="3"/>
    <x v="3"/>
    <s v="SAESA"/>
    <d v="2024-10-01T00:00:00"/>
    <x v="1"/>
    <s v="10T/2024"/>
    <s v="SIC 2013/03_2_BS1C_BB_SAESA_Empresa Eléctrica Carén S.A."/>
    <s v="SAESA"/>
    <n v="26146"/>
    <n v="231"/>
    <n v="3380208"/>
    <n v="2281230"/>
    <n v="10672"/>
    <n v="35080390"/>
    <n v="11.4284"/>
    <x v="0"/>
    <n v="3.0421554606433967E-4"/>
  </r>
  <r>
    <x v="3"/>
    <x v="3"/>
    <x v="3"/>
    <s v="SAESA"/>
    <d v="2024-10-01T00:00:00"/>
    <x v="1"/>
    <s v="10T/2024"/>
    <s v="SIC 2013/03_2_BS3_BB_SAESA_Empresa Eléctrica Carén S.A."/>
    <s v="SAESA"/>
    <n v="318547"/>
    <n v="694"/>
    <n v="40515428"/>
    <n v="6843691"/>
    <n v="127918"/>
    <n v="35080390"/>
    <n v="136.98500000000001"/>
    <x v="0"/>
    <n v="3.646424683419996E-3"/>
  </r>
  <r>
    <x v="3"/>
    <x v="3"/>
    <x v="3"/>
    <s v="Enel Distribución"/>
    <d v="2024-10-01T00:00:00"/>
    <x v="1"/>
    <s v="10T/2024"/>
    <s v="SIC 2013/03_2_BS1A_BB_Enel Distribución_Empresa Eléctrica Carén S.A."/>
    <s v="EEC"/>
    <n v="229204"/>
    <n v="0"/>
    <n v="30639677"/>
    <n v="0"/>
    <n v="10883"/>
    <n v="19426315"/>
    <n v="11.654400000000001"/>
    <x v="0"/>
    <n v="5.6021947548981889E-4"/>
  </r>
  <r>
    <x v="3"/>
    <x v="3"/>
    <x v="3"/>
    <s v="Enel Distribución"/>
    <d v="2024-10-01T00:00:00"/>
    <x v="1"/>
    <s v="10T/2024"/>
    <s v="SIC 2013/03_2_BS1B_BB_Enel Distribución_Empresa Eléctrica Carén S.A."/>
    <s v="EEC"/>
    <n v="184545"/>
    <n v="0"/>
    <n v="24668877"/>
    <n v="0"/>
    <n v="8762"/>
    <n v="19426315"/>
    <n v="9.3831000000000007"/>
    <x v="0"/>
    <n v="4.5103767750085387E-4"/>
  </r>
  <r>
    <x v="3"/>
    <x v="3"/>
    <x v="3"/>
    <s v="Enel Distribución"/>
    <d v="2024-10-01T00:00:00"/>
    <x v="1"/>
    <s v="10T/2024"/>
    <s v="SIC 2013/03_2_BS1C_BB_Enel Distribución_Empresa Eléctrica Carén S.A."/>
    <s v="EEC"/>
    <n v="95140"/>
    <n v="263"/>
    <n v="12718179"/>
    <n v="2794660"/>
    <n v="4517"/>
    <n v="19426315"/>
    <n v="4.8372000000000002"/>
    <x v="0"/>
    <n v="2.3251965182279809E-4"/>
  </r>
  <r>
    <x v="3"/>
    <x v="3"/>
    <x v="3"/>
    <s v="Enel Distribución"/>
    <d v="2024-10-01T00:00:00"/>
    <x v="1"/>
    <s v="10T/2024"/>
    <s v="SIC 2013/03_2_BS3_BB_Enel Distribución_Empresa Eléctrica Carén S.A."/>
    <s v="EEC"/>
    <n v="1182898"/>
    <n v="3265"/>
    <n v="155594471"/>
    <n v="34694726"/>
    <n v="55266"/>
    <n v="19426315"/>
    <n v="59.183300000000003"/>
    <x v="0"/>
    <n v="2.8449039357181225E-3"/>
  </r>
  <r>
    <x v="4"/>
    <x v="4"/>
    <x v="4"/>
    <s v="CEC"/>
    <d v="2024-10-01T00:00:00"/>
    <x v="1"/>
    <s v="10T/2024"/>
    <s v="SIC 2013/03_2_BS4_BB_CEC_Abengoa"/>
    <s v="CEC"/>
    <n v="248210"/>
    <n v="474"/>
    <n v="34196384.154100001"/>
    <n v="4585731"/>
    <n v="1098665.1540999999"/>
    <n v="17314745.486699998"/>
    <n v="1176.5404000000001"/>
    <x v="0"/>
    <n v="6.3452573121482711E-2"/>
  </r>
  <r>
    <x v="4"/>
    <x v="4"/>
    <x v="4"/>
    <s v="CGE Distribucion"/>
    <d v="2024-10-01T00:00:00"/>
    <x v="1"/>
    <s v="10T/2024"/>
    <s v="SIC 2013/03_2 (Emelectric)_BS4_BB_CGE Distribucion_Abengoa"/>
    <s v="CGE Distribucion"/>
    <n v="2055263"/>
    <n v="4255"/>
    <n v="281191982.65450001"/>
    <n v="41269938"/>
    <n v="1342967.6544999999"/>
    <n v="406208986"/>
    <n v="1438.1594"/>
    <x v="0"/>
    <n v="3.3061003098193808E-3"/>
  </r>
  <r>
    <x v="4"/>
    <x v="4"/>
    <x v="4"/>
    <s v="CGE Distribucion"/>
    <d v="2024-10-01T00:00:00"/>
    <x v="1"/>
    <s v="10T/2024"/>
    <s v="SIC 2013/03_2 (Emetal)_BS4_BB_CGE Distribucion_Abengoa"/>
    <s v="CGE Distribucion"/>
    <n v="165738"/>
    <n v="422"/>
    <n v="22396384.7161"/>
    <n v="3996704"/>
    <n v="106964.71610000001"/>
    <n v="406208986"/>
    <n v="114.5466"/>
    <x v="0"/>
    <n v="2.6332434729241217E-4"/>
  </r>
  <r>
    <x v="4"/>
    <x v="4"/>
    <x v="4"/>
    <s v="CGE Distribucion"/>
    <d v="2024-10-01T00:00:00"/>
    <x v="1"/>
    <s v="10T/2024"/>
    <s v="SIC 2013/03_2_BS4_BB_CGE Distribucion_Abengoa"/>
    <s v="CGE Distribucion"/>
    <n v="14583260"/>
    <n v="36510"/>
    <n v="1958067657.5323"/>
    <n v="351190645"/>
    <n v="9351694.5322999991"/>
    <n v="406208986"/>
    <n v="10014.5581"/>
    <x v="0"/>
    <n v="2.3021880004171765E-2"/>
  </r>
  <r>
    <x v="4"/>
    <x v="4"/>
    <x v="4"/>
    <s v="CHILQUINTA"/>
    <d v="2024-10-01T00:00:00"/>
    <x v="1"/>
    <s v="10T/2024"/>
    <s v="SIC 2013/03_2_BS4_BB_CHILQUINTA_Abengoa"/>
    <s v="CHILQUINTA"/>
    <n v="3434215"/>
    <n v="8676"/>
    <n v="511977621.31059998"/>
    <n v="92373515"/>
    <n v="4215824.3106000004"/>
    <n v="118870149"/>
    <n v="4514.6489000000001"/>
    <x v="0"/>
    <n v="3.5465794785677317E-2"/>
  </r>
  <r>
    <x v="4"/>
    <x v="4"/>
    <x v="4"/>
    <s v="COELCHA"/>
    <d v="2024-10-01T00:00:00"/>
    <x v="1"/>
    <s v="10T/2024"/>
    <s v="SIC 2013/03_2_BS4_BB_COELCHA_Abengoa"/>
    <s v="COELCHA"/>
    <n v="181387"/>
    <n v="652"/>
    <n v="22787600.4329"/>
    <n v="5616589"/>
    <n v="818454.43290000001"/>
    <n v="15168059"/>
    <n v="876.46780000000001"/>
    <x v="0"/>
    <n v="5.3959074979262243E-2"/>
  </r>
  <r>
    <x v="4"/>
    <x v="4"/>
    <x v="4"/>
    <s v="CONAFE"/>
    <d v="2024-10-01T00:00:00"/>
    <x v="1"/>
    <s v="10T/2024"/>
    <s v="SIC 2013/03_2 (Enelsa)_BS4_BB_CONAFE_Abengoa"/>
    <s v="Conafe"/>
    <n v="144543"/>
    <n v="234"/>
    <n v="22460366.288199998"/>
    <n v="2536059"/>
    <n v="107270.2882"/>
    <n v="406208986"/>
    <n v="114.8738"/>
    <x v="0"/>
    <n v="2.6407660061651407E-4"/>
  </r>
  <r>
    <x v="4"/>
    <x v="4"/>
    <x v="4"/>
    <s v="CONAFE"/>
    <d v="2024-10-01T00:00:00"/>
    <x v="1"/>
    <s v="10T/2024"/>
    <s v="SIC 2013/03_2_BS4_BB_CONAFE_Abengoa"/>
    <s v="Conafe"/>
    <n v="3397686"/>
    <n v="6627"/>
    <n v="522151172.23689997"/>
    <n v="71393489"/>
    <n v="2493784.2368999999"/>
    <n v="406208986"/>
    <n v="2670.5477999999998"/>
    <x v="0"/>
    <n v="6.139165608863577E-3"/>
  </r>
  <r>
    <x v="4"/>
    <x v="4"/>
    <x v="4"/>
    <s v="COOPELAN"/>
    <d v="2024-10-01T00:00:00"/>
    <x v="1"/>
    <s v="10T/2024"/>
    <s v="SIC 2013/03_2_BS4_BB_COOPELAN_Abengoa"/>
    <s v="COOPELAN"/>
    <n v="238737"/>
    <n v="554"/>
    <n v="29157248.154899999"/>
    <n v="4579638"/>
    <n v="145910.15489999999"/>
    <n v="2566220"/>
    <n v="156.2525"/>
    <x v="0"/>
    <n v="5.6858007076233431E-2"/>
  </r>
  <r>
    <x v="4"/>
    <x v="4"/>
    <x v="4"/>
    <s v="COOPREL"/>
    <d v="2024-10-01T00:00:00"/>
    <x v="1"/>
    <s v="10T/2024"/>
    <s v="SIC 2013/03_2_BS4_BB_COOPREL_Abengoa"/>
    <s v="COOPREL"/>
    <n v="144647"/>
    <n v="275"/>
    <n v="19999352.698600002"/>
    <n v="2768190"/>
    <n v="231335.6986"/>
    <n v="3470523"/>
    <n v="247.73320000000001"/>
    <x v="0"/>
    <n v="6.6657301678928194E-2"/>
  </r>
  <r>
    <x v="4"/>
    <x v="4"/>
    <x v="4"/>
    <s v="COPELEC"/>
    <d v="2024-10-01T00:00:00"/>
    <x v="1"/>
    <s v="10T/2024"/>
    <s v="SIC 2013/03_2_BS4_BB_COPELEC_Abengoa"/>
    <s v="COPELEC"/>
    <n v="370673"/>
    <n v="1685"/>
    <n v="46643721.899499997"/>
    <n v="14557716"/>
    <n v="2897.8995"/>
    <n v="50424"/>
    <n v="3.1032999999999999"/>
    <x v="0"/>
    <n v="5.7470639399997456E-2"/>
  </r>
  <r>
    <x v="4"/>
    <x v="4"/>
    <x v="4"/>
    <s v="CRELL"/>
    <d v="2024-10-01T00:00:00"/>
    <x v="1"/>
    <s v="10T/2024"/>
    <s v="SIC 2013/03_2_BS4_BB_CRELL_Abengoa"/>
    <s v="CRELL"/>
    <n v="459850"/>
    <n v="1093"/>
    <n v="60335257.697700001"/>
    <n v="10748130"/>
    <n v="1089831.6976999999"/>
    <n v="19338093"/>
    <n v="1167.0808"/>
    <x v="0"/>
    <n v="5.6356730609104205E-2"/>
  </r>
  <r>
    <x v="4"/>
    <x v="4"/>
    <x v="4"/>
    <s v="EDECSA"/>
    <d v="2024-10-01T00:00:00"/>
    <x v="1"/>
    <s v="10T/2024"/>
    <s v="SIC 2013/03_2_BS4_BB_EDECSA_Abengoa"/>
    <s v="EDECSA"/>
    <n v="97876"/>
    <n v="172"/>
    <n v="14025051.8926"/>
    <n v="1820794"/>
    <n v="3243.8926000000001"/>
    <n v="61985"/>
    <n v="3.4738000000000002"/>
    <x v="0"/>
    <n v="5.2333509744984671E-2"/>
  </r>
  <r>
    <x v="4"/>
    <x v="4"/>
    <x v="4"/>
    <s v="EEPA"/>
    <d v="2024-10-01T00:00:00"/>
    <x v="1"/>
    <s v="10T/2024"/>
    <s v="SIC 2013/03_2_BS4_BB_EEPA_Abengoa"/>
    <s v="EEPA"/>
    <n v="451020"/>
    <n v="1392"/>
    <n v="64246098.228699997"/>
    <n v="14728667"/>
    <n v="367931.22869999998"/>
    <n v="6732046"/>
    <n v="394.01080000000002"/>
    <x v="0"/>
    <n v="5.4653700918808376E-2"/>
  </r>
  <r>
    <x v="4"/>
    <x v="4"/>
    <x v="4"/>
    <s v="ELECDA"/>
    <d v="2024-10-01T00:00:00"/>
    <x v="1"/>
    <s v="10T/2024"/>
    <s v="SIC 2013/03_2_BS4_BB_ELECDA_Abengoa"/>
    <s v="Elecda"/>
    <n v="34546"/>
    <n v="78"/>
    <n v="5556274.6655000001"/>
    <n v="869565"/>
    <n v="26536.665499999999"/>
    <n v="406208986"/>
    <n v="28.4176"/>
    <x v="0"/>
    <n v="6.5327618173743185E-5"/>
  </r>
  <r>
    <x v="4"/>
    <x v="4"/>
    <x v="4"/>
    <s v="EMELAT"/>
    <d v="2024-10-01T00:00:00"/>
    <x v="1"/>
    <s v="10T/2024"/>
    <s v="SIC 2013/03_2_BS4_BB_EMELAT_Abengoa"/>
    <s v="EMELAT"/>
    <n v="813318"/>
    <n v="1671"/>
    <n v="127822291.87720001"/>
    <n v="18325582"/>
    <n v="610476.87719999999"/>
    <n v="406208986"/>
    <n v="653.74850000000004"/>
    <x v="0"/>
    <n v="1.5028640385633726E-3"/>
  </r>
  <r>
    <x v="4"/>
    <x v="4"/>
    <x v="4"/>
    <s v="Enel Distribución"/>
    <d v="2024-10-01T00:00:00"/>
    <x v="1"/>
    <s v="10T/2024"/>
    <s v="SIC 2013/03_2_BS4_BB_Enel Distribución_Abengoa"/>
    <s v="Enel Distribución"/>
    <n v="18728503"/>
    <n v="51693"/>
    <n v="2586641632.6799998"/>
    <n v="549302364"/>
    <n v="80618664.680000007"/>
    <n v="1704615836"/>
    <n v="86333.049199999994"/>
    <x v="0"/>
    <n v="4.729433047457797E-2"/>
  </r>
  <r>
    <x v="4"/>
    <x v="4"/>
    <x v="4"/>
    <s v="FRONTEL"/>
    <d v="2024-10-01T00:00:00"/>
    <x v="1"/>
    <s v="10T/2024"/>
    <s v="SIC 2013/03_2_BS4_BB_FRONTEL_Abengoa"/>
    <s v="FRONTEL"/>
    <n v="2861248"/>
    <n v="6386"/>
    <n v="347289937.83069998"/>
    <n v="52781847"/>
    <n v="23600.830699999999"/>
    <n v="382910.71340000001"/>
    <n v="25.273700000000002"/>
    <x v="0"/>
    <n v="6.1635336529948674E-2"/>
  </r>
  <r>
    <x v="4"/>
    <x v="4"/>
    <x v="4"/>
    <s v="LITORAL"/>
    <d v="2024-10-01T00:00:00"/>
    <x v="1"/>
    <s v="10T/2024"/>
    <s v="SIC 2013/03_2_BS4_BB_LITORAL_Abengoa"/>
    <s v="LITORAL"/>
    <n v="211417"/>
    <n v="559"/>
    <n v="30286757.9322"/>
    <n v="5928634"/>
    <n v="42132.932200000003"/>
    <n v="1018290"/>
    <n v="45.119399999999999"/>
    <x v="0"/>
    <n v="4.1376162185845923E-2"/>
  </r>
  <r>
    <x v="4"/>
    <x v="4"/>
    <x v="4"/>
    <s v="LUZ OSORNO"/>
    <d v="2024-10-01T00:00:00"/>
    <x v="1"/>
    <s v="10T/2024"/>
    <s v="SIC 2013/03_2_BS4_BB_LUZ OSORNO_Abengoa"/>
    <s v="LUZ OSORNO"/>
    <n v="386413"/>
    <n v="642"/>
    <n v="53296976.477899998"/>
    <n v="6450902"/>
    <n v="21684.477900000002"/>
    <n v="386568.6078"/>
    <n v="23.221499999999999"/>
    <x v="0"/>
    <n v="5.6094771935297598E-2"/>
  </r>
  <r>
    <x v="4"/>
    <x v="4"/>
    <x v="4"/>
    <s v="LUZLINARES"/>
    <d v="2024-10-01T00:00:00"/>
    <x v="1"/>
    <s v="10T/2024"/>
    <s v="SIC 2013/03_2_BS4_BB_LUZLINARES_Abengoa"/>
    <s v="LUZLINARES"/>
    <n v="223407"/>
    <n v="548"/>
    <n v="29061528.287700001"/>
    <n v="4939672"/>
    <n v="42277.287700000001"/>
    <n v="821490"/>
    <n v="45.274000000000001"/>
    <x v="0"/>
    <n v="5.1464153815150848E-2"/>
  </r>
  <r>
    <x v="4"/>
    <x v="4"/>
    <x v="4"/>
    <s v="LUZPARRAL"/>
    <d v="2024-10-01T00:00:00"/>
    <x v="1"/>
    <s v="10T/2024"/>
    <s v="SIC 2013/03_2_BS4_BB_LUZPARRAL_Abengoa"/>
    <s v="LuzParral"/>
    <n v="191540"/>
    <n v="395"/>
    <n v="24450770.947000001"/>
    <n v="3470480"/>
    <n v="70362.947"/>
    <n v="1063610"/>
    <n v="75.350399999999993"/>
    <x v="0"/>
    <n v="6.6154837728905166E-2"/>
  </r>
  <r>
    <x v="4"/>
    <x v="4"/>
    <x v="4"/>
    <s v="Enel Distribución"/>
    <d v="2024-10-01T00:00:00"/>
    <x v="1"/>
    <s v="10T/2024"/>
    <s v="SIC 2013/03_2_BS4_BB_Enel Distribución_Abengoa"/>
    <s v="Mataquito"/>
    <n v="2839"/>
    <n v="4"/>
    <n v="399750.46100000001"/>
    <n v="42995"/>
    <n v="39354.461000000003"/>
    <n v="839982"/>
    <n v="42.143999999999998"/>
    <x v="0"/>
    <n v="4.6851552771368911E-2"/>
  </r>
  <r>
    <x v="4"/>
    <x v="4"/>
    <x v="4"/>
    <s v="SAESA"/>
    <d v="2024-10-01T00:00:00"/>
    <x v="1"/>
    <s v="10T/2024"/>
    <s v="SIC 2013/03_2_BS4_BB_SAESA_Abengoa"/>
    <s v="SAESA"/>
    <n v="5043654"/>
    <n v="10988"/>
    <n v="673565440.12300003"/>
    <n v="108358585"/>
    <n v="2126633.1230000001"/>
    <n v="35080389.909400001"/>
    <n v="2277.3724000000002"/>
    <x v="0"/>
    <n v="6.0621707127449381E-2"/>
  </r>
  <r>
    <x v="4"/>
    <x v="4"/>
    <x v="4"/>
    <s v="SOCOEPA"/>
    <d v="2024-10-01T00:00:00"/>
    <x v="1"/>
    <s v="10T/2024"/>
    <s v="SIC 2013/03_2_BS4_BB_SOCOEPA_Abengoa"/>
    <s v="SOCOEPA"/>
    <n v="95580"/>
    <n v="300"/>
    <n v="12904002.351"/>
    <n v="2984793"/>
    <n v="21475.350999999999"/>
    <n v="326221"/>
    <n v="22.997599999999998"/>
    <x v="0"/>
    <n v="6.5830682365528262E-2"/>
  </r>
  <r>
    <x v="5"/>
    <x v="5"/>
    <x v="5"/>
    <s v="Enel Distribución"/>
    <d v="2024-01-01T00:00:00"/>
    <x v="1"/>
    <s v="16T/2022"/>
    <s v="SIC 2013/03_2_BS1B_BB_Enel Distribución_Chungungo S.A."/>
    <s v="DESA"/>
    <n v="13"/>
    <n v="0"/>
    <n v="1194"/>
    <n v="0"/>
    <n v="20"/>
    <n v="7143"/>
    <n v="2.1999999999999999E-2"/>
    <x v="1"/>
    <n v="2.7999440011199778E-3"/>
  </r>
  <r>
    <x v="5"/>
    <x v="5"/>
    <x v="5"/>
    <s v="Enel Distribución"/>
    <d v="2024-03-01T00:00:00"/>
    <x v="1"/>
    <s v="16T/2022"/>
    <s v="SIC 2013/03_2_BS1B_BB_Enel Distribución_Chungungo S.A."/>
    <s v="DESA"/>
    <n v="20"/>
    <n v="0"/>
    <n v="1778"/>
    <n v="0"/>
    <n v="39"/>
    <n v="10567"/>
    <n v="4.0300000000000002E-2"/>
    <x v="2"/>
    <n v="3.690735308034447E-3"/>
  </r>
  <r>
    <x v="5"/>
    <x v="5"/>
    <x v="5"/>
    <s v="COELCHA"/>
    <d v="2024-10-01T00:00:00"/>
    <x v="1"/>
    <s v="10T/2024"/>
    <s v="SIC 2013/03_2_BS1B_BB_COELCHA_Chungungo S.A."/>
    <s v="Mataquito"/>
    <n v="608"/>
    <n v="0"/>
    <n v="66896"/>
    <n v="0"/>
    <n v="6586"/>
    <n v="839982"/>
    <n v="7.0528000000000004"/>
    <x v="0"/>
    <n v="7.8406442042805672E-3"/>
  </r>
  <r>
    <x v="5"/>
    <x v="5"/>
    <x v="5"/>
    <s v="CHILQUINTA"/>
    <d v="2024-10-01T00:00:00"/>
    <x v="1"/>
    <s v="10T/2024"/>
    <s v="SIC 2013/03_2_BS1B_BB_CHILQUINTA_Chungungo S.A."/>
    <s v="CHILQUINTA"/>
    <n v="650787"/>
    <n v="0"/>
    <n v="74274312"/>
    <n v="0"/>
    <n v="611604"/>
    <n v="118870149"/>
    <n v="654.95550000000003"/>
    <x v="0"/>
    <n v="5.145143714760549E-3"/>
  </r>
  <r>
    <x v="5"/>
    <x v="5"/>
    <x v="5"/>
    <s v="EDECSA"/>
    <d v="2024-10-01T00:00:00"/>
    <x v="1"/>
    <s v="10T/2024"/>
    <s v="SIC 2013/03_2_BS1B_BB_EDECSA_Chungungo S.A."/>
    <s v="EDECSA"/>
    <n v="18519"/>
    <n v="0"/>
    <n v="2031445"/>
    <n v="0"/>
    <n v="470"/>
    <n v="61985"/>
    <n v="0.50329999999999997"/>
    <x v="0"/>
    <n v="7.5824796321690719E-3"/>
  </r>
  <r>
    <x v="5"/>
    <x v="5"/>
    <x v="5"/>
    <s v="LITORAL"/>
    <d v="2024-10-01T00:00:00"/>
    <x v="1"/>
    <s v="10T/2024"/>
    <s v="SIC 2013/03_2_BS1B_BB_LITORAL_Chungungo S.A."/>
    <s v="LITORAL"/>
    <n v="37015"/>
    <n v="0"/>
    <n v="4058784"/>
    <n v="0"/>
    <n v="5646"/>
    <n v="1018290"/>
    <n v="6.0461999999999998"/>
    <x v="0"/>
    <n v="5.5445894587985737E-3"/>
  </r>
  <r>
    <x v="5"/>
    <x v="5"/>
    <x v="5"/>
    <s v="LUZPARRAL"/>
    <d v="2024-10-01T00:00:00"/>
    <x v="1"/>
    <s v="10T/2024"/>
    <s v="SIC 2013/03_2_BS1B_BB_LUZPARRAL_Chungungo S.A."/>
    <s v="LuzParral"/>
    <n v="37258"/>
    <n v="0"/>
    <n v="3641480"/>
    <n v="0"/>
    <n v="10479"/>
    <n v="1063610"/>
    <n v="11.2218"/>
    <x v="0"/>
    <n v="9.8522954842470457E-3"/>
  </r>
  <r>
    <x v="5"/>
    <x v="5"/>
    <x v="5"/>
    <s v="COPELEC"/>
    <d v="2024-10-01T00:00:00"/>
    <x v="1"/>
    <s v="10T/2024"/>
    <s v="SIC 2013/03_2_BS1B_BB_Copelec_Chungungo S.A."/>
    <s v="COPELEC"/>
    <n v="218385"/>
    <n v="0"/>
    <n v="21300748"/>
    <n v="0"/>
    <n v="1323"/>
    <n v="50424"/>
    <n v="1.4168000000000001"/>
    <x v="0"/>
    <n v="2.623750594954783E-2"/>
  </r>
  <r>
    <x v="5"/>
    <x v="5"/>
    <x v="5"/>
    <s v="CGE Distribucion"/>
    <d v="2024-10-01T00:00:00"/>
    <x v="1"/>
    <s v="10T/2024"/>
    <s v="SIC 2013/03_2_BS1B_BB_CGE Distribucion_Chungungo S.A."/>
    <s v="CGE Distribucion"/>
    <n v="2648326"/>
    <n v="0"/>
    <n v="271732263"/>
    <n v="0"/>
    <n v="1297788"/>
    <n v="406208986"/>
    <n v="1389.7773999999999"/>
    <x v="0"/>
    <n v="3.1948776239036723E-3"/>
  </r>
  <r>
    <x v="5"/>
    <x v="5"/>
    <x v="5"/>
    <s v="CONAFE"/>
    <d v="2024-10-01T00:00:00"/>
    <x v="1"/>
    <s v="10T/2024"/>
    <s v="SIC 2013/03_2_BS1B_BB_Conafe_Chungungo S.A."/>
    <s v="Conafe"/>
    <n v="624871"/>
    <n v="0"/>
    <n v="73372300"/>
    <n v="0"/>
    <n v="350424"/>
    <n v="406208986"/>
    <n v="375.26260000000002"/>
    <x v="0"/>
    <n v="8.6266924680981829E-4"/>
  </r>
  <r>
    <x v="5"/>
    <x v="5"/>
    <x v="5"/>
    <s v="ELECDA"/>
    <d v="2024-10-01T00:00:00"/>
    <x v="1"/>
    <s v="10T/2024"/>
    <s v="SIC 2013/03_2_BS1B_BB_Elecda_Chungungo S.A."/>
    <s v="Elecda"/>
    <n v="5650"/>
    <n v="0"/>
    <n v="694831"/>
    <n v="0"/>
    <n v="3318"/>
    <n v="406208986"/>
    <n v="3.5531999999999999"/>
    <x v="0"/>
    <n v="8.1682092576849108E-6"/>
  </r>
  <r>
    <x v="5"/>
    <x v="5"/>
    <x v="5"/>
    <s v="EMELAT"/>
    <d v="2024-10-01T00:00:00"/>
    <x v="1"/>
    <s v="10T/2024"/>
    <s v="SIC 2013/03_2_BS1B_BB_EMELAT_Chungungo S.A."/>
    <s v="EMELAT"/>
    <n v="138134"/>
    <n v="0"/>
    <n v="16593921"/>
    <n v="0"/>
    <n v="79252"/>
    <n v="406208986"/>
    <n v="84.869500000000002"/>
    <x v="0"/>
    <n v="1.9510154312539016E-4"/>
  </r>
  <r>
    <x v="5"/>
    <x v="5"/>
    <x v="5"/>
    <s v="CGE Distribucion"/>
    <d v="2024-10-01T00:00:00"/>
    <x v="1"/>
    <s v="10T/2024"/>
    <s v="SIC 2013/03_2 (Emelectric)_BS1B_BB_CGE Distribucion_Chungungo S.A."/>
    <s v="CGE Distribucion"/>
    <n v="366891"/>
    <n v="0"/>
    <n v="38388962"/>
    <n v="0"/>
    <n v="183346"/>
    <n v="406208986"/>
    <n v="196.34190000000001"/>
    <x v="0"/>
    <n v="4.5135879884252486E-4"/>
  </r>
  <r>
    <x v="5"/>
    <x v="5"/>
    <x v="5"/>
    <s v="CGE Distribucion"/>
    <d v="2024-10-01T00:00:00"/>
    <x v="1"/>
    <s v="10T/2024"/>
    <s v="SIC 2013/03_2 (Emetal)_BS1B_BB_CGE Distribucion_Chungungo S.A."/>
    <s v="CGE Distribucion"/>
    <n v="30257"/>
    <n v="0"/>
    <n v="3120876"/>
    <n v="0"/>
    <n v="14905"/>
    <n v="406208986"/>
    <n v="15.961499999999999"/>
    <x v="0"/>
    <n v="3.6692935197647255E-5"/>
  </r>
  <r>
    <x v="5"/>
    <x v="5"/>
    <x v="5"/>
    <s v="CONAFE"/>
    <d v="2024-10-01T00:00:00"/>
    <x v="1"/>
    <s v="10T/2024"/>
    <s v="SIC 2013/03_2 (Enelsa)_BS1B_BB_Conafe_Chungungo S.A."/>
    <s v="Conafe"/>
    <n v="17477"/>
    <n v="0"/>
    <n v="2075287"/>
    <n v="0"/>
    <n v="9912"/>
    <n v="406208986"/>
    <n v="10.614599999999999"/>
    <x v="0"/>
    <n v="2.4401232719159985E-5"/>
  </r>
  <r>
    <x v="5"/>
    <x v="5"/>
    <x v="5"/>
    <s v="SOCOEPA"/>
    <d v="2024-10-01T00:00:00"/>
    <x v="1"/>
    <s v="10T/2024"/>
    <s v="SIC 2013/03_2_BS1B_BB_SOCOEPA_Chungungo S.A."/>
    <s v="SOCOEPA"/>
    <n v="56887"/>
    <n v="0"/>
    <n v="5954162"/>
    <n v="0"/>
    <n v="9909"/>
    <n v="326221"/>
    <n v="10.6114"/>
    <x v="0"/>
    <n v="3.0375113803219288E-2"/>
  </r>
  <r>
    <x v="5"/>
    <x v="5"/>
    <x v="5"/>
    <s v="Enel Distribución"/>
    <d v="2024-10-01T00:00:00"/>
    <x v="1"/>
    <s v="10T/2024"/>
    <s v="SIC 2013/03_2_BS1B_BB_Enel Distribución_Chungungo S.A."/>
    <s v="Enel Distribución"/>
    <n v="3506574"/>
    <n v="0"/>
    <n v="375376707"/>
    <n v="0"/>
    <n v="11566150"/>
    <n v="1685189521"/>
    <n v="12385.9779"/>
    <x v="0"/>
    <n v="6.8634120114493642E-3"/>
  </r>
  <r>
    <x v="5"/>
    <x v="5"/>
    <x v="5"/>
    <s v="COELCHA"/>
    <d v="2024-10-01T00:00:00"/>
    <x v="1"/>
    <s v="10T/2024"/>
    <s v="SIC 2013/03_2_BS1B_BB_COELCHA_Chungungo S.A."/>
    <s v="COELCHA"/>
    <n v="73949"/>
    <n v="0"/>
    <n v="7088440"/>
    <n v="0"/>
    <n v="134003"/>
    <n v="17734279"/>
    <n v="143.50139999999999"/>
    <x v="0"/>
    <n v="1.5154802818057426E-2"/>
  </r>
  <r>
    <x v="5"/>
    <x v="5"/>
    <x v="5"/>
    <s v="FRONTEL"/>
    <d v="2024-10-01T00:00:00"/>
    <x v="1"/>
    <s v="10T/2024"/>
    <s v="SIC 2013/03_2_BS1B_BB_FRONTEL_Chungungo S.A."/>
    <s v="FRONTEL"/>
    <n v="505746"/>
    <n v="0"/>
    <n v="46912211"/>
    <n v="0"/>
    <n v="3188"/>
    <n v="382911"/>
    <n v="3.4140000000000001"/>
    <x v="0"/>
    <n v="8.3256944825298822E-3"/>
  </r>
  <r>
    <x v="5"/>
    <x v="5"/>
    <x v="5"/>
    <s v="SAESA"/>
    <d v="2024-10-01T00:00:00"/>
    <x v="1"/>
    <s v="10T/2024"/>
    <s v="SIC 2013/03_2_BS1B_BB_SAESA_Chungungo S.A."/>
    <s v="SAESA"/>
    <n v="917897"/>
    <n v="0"/>
    <n v="93638329"/>
    <n v="0"/>
    <n v="295642"/>
    <n v="35080390"/>
    <n v="316.5976"/>
    <x v="0"/>
    <n v="8.427557390325479E-3"/>
  </r>
  <r>
    <x v="5"/>
    <x v="5"/>
    <x v="5"/>
    <s v="EEPA"/>
    <d v="2024-05-01T00:00:00"/>
    <x v="2"/>
    <s v="16T/2022"/>
    <s v="SIC 2013/03_2_BS1B_BB_EEPA_Chungungo S.A."/>
    <s v="EEPA"/>
    <n v="0"/>
    <n v="0"/>
    <n v="0"/>
    <n v="0"/>
    <n v="-3111"/>
    <n v="6732046"/>
    <n v="-3.3893"/>
    <x v="3"/>
    <n v="-4.6211805445179666E-4"/>
  </r>
  <r>
    <x v="6"/>
    <x v="6"/>
    <x v="6"/>
    <s v="CEC"/>
    <d v="2024-10-01T00:00:00"/>
    <x v="1"/>
    <s v="10T/2024"/>
    <s v="SIC 2013/03_2_BS2B_BB_CEC_Pelumpén S.A."/>
    <s v="CEC"/>
    <n v="93359.136764603274"/>
    <n v="0"/>
    <n v="9108565"/>
    <n v="0"/>
    <n v="292641.00170000002"/>
    <n v="17314745.486699998"/>
    <n v="313.38389999999998"/>
    <x v="0"/>
    <n v="1.6901259213455186E-2"/>
  </r>
  <r>
    <x v="6"/>
    <x v="6"/>
    <x v="6"/>
    <s v="CGE Distribucion"/>
    <d v="2024-10-01T00:00:00"/>
    <x v="1"/>
    <s v="10T/2024"/>
    <s v="SIC 2013/03_2_BS2B_BB_CGE Distribucion_Pelumpén S.A."/>
    <s v="CGE Distribucion"/>
    <n v="5297115"/>
    <n v="0"/>
    <n v="505736787"/>
    <n v="0"/>
    <n v="2415389.4408999998"/>
    <n v="406208986"/>
    <n v="2586.5962"/>
    <x v="0"/>
    <n v="5.9461743195849135E-3"/>
  </r>
  <r>
    <x v="6"/>
    <x v="6"/>
    <x v="6"/>
    <s v="CGE Distribucion"/>
    <d v="2024-10-01T00:00:00"/>
    <x v="1"/>
    <s v="10T/2024"/>
    <s v="SIC 2013/03_2 (Emelectric)_BS2B_BB_CGE Distribucion_Pelumpén S.A."/>
    <s v="CGE Distribucion"/>
    <n v="733833"/>
    <n v="0"/>
    <n v="71446873"/>
    <n v="0"/>
    <n v="341228.92989999999"/>
    <n v="406208986"/>
    <n v="365.41579999999999"/>
    <x v="0"/>
    <n v="8.4003294276325711E-4"/>
  </r>
  <r>
    <x v="6"/>
    <x v="6"/>
    <x v="6"/>
    <s v="ELECDA"/>
    <d v="2024-10-01T00:00:00"/>
    <x v="1"/>
    <s v="10T/2024"/>
    <s v="SIC 2013/03_2_BS2B_BB_Elecda_Pelumpén S.A."/>
    <s v="Elecda"/>
    <n v="11301"/>
    <n v="0"/>
    <n v="1292178"/>
    <n v="0"/>
    <n v="6171.4179999999997"/>
    <n v="406208986"/>
    <n v="6.6089000000000002"/>
    <x v="0"/>
    <n v="1.5192716522582316E-5"/>
  </r>
  <r>
    <x v="6"/>
    <x v="6"/>
    <x v="6"/>
    <s v="EMELAT"/>
    <d v="2024-10-01T00:00:00"/>
    <x v="1"/>
    <s v="10T/2024"/>
    <s v="SIC 2013/03_2_BS2B_BB_Emelat_Pelumpén S.A."/>
    <s v="EMELAT"/>
    <n v="276269"/>
    <n v="0"/>
    <n v="30857007"/>
    <n v="0"/>
    <n v="147372.48860000001"/>
    <n v="406208986"/>
    <n v="157.8185"/>
    <x v="0"/>
    <n v="3.6279967627241585E-4"/>
  </r>
  <r>
    <x v="6"/>
    <x v="6"/>
    <x v="6"/>
    <s v="CONAFE"/>
    <d v="2024-10-01T00:00:00"/>
    <x v="1"/>
    <s v="10T/2024"/>
    <s v="SIC 2013/03_2 (Enelsa)_BS2B_BB_Conafe_Pelumpén S.A."/>
    <s v="Conafe"/>
    <n v="34955"/>
    <n v="0"/>
    <n v="3852921"/>
    <n v="0"/>
    <n v="18401.4787"/>
    <n v="406208986"/>
    <n v="19.7058"/>
    <x v="0"/>
    <n v="4.5300520932026685E-5"/>
  </r>
  <r>
    <x v="6"/>
    <x v="6"/>
    <x v="6"/>
    <s v="CHILQUINTA"/>
    <d v="2024-10-01T00:00:00"/>
    <x v="1"/>
    <s v="10T/2024"/>
    <s v="SIC 2013/03_2_BS2B_BB_Chilquinta_Pelumpén S.A."/>
    <s v="CHILQUINTA"/>
    <n v="1301574.2582104662"/>
    <n v="0"/>
    <n v="137818678.87020001"/>
    <n v="0"/>
    <n v="1134852.9948"/>
    <n v="118870149"/>
    <n v="1215.2933"/>
    <x v="0"/>
    <n v="9.5469973269245636E-3"/>
  </r>
  <r>
    <x v="6"/>
    <x v="6"/>
    <x v="7"/>
    <s v="EDECSA"/>
    <d v="2024-10-01T00:00:00"/>
    <x v="1"/>
    <s v="10T/2024"/>
    <s v="SIC 2013/03_2_BS2B_BB_Edecsa_Pelumpén S.A. (Polpaico)"/>
    <s v="EDECSA"/>
    <n v="22395.866032772097"/>
    <n v="0"/>
    <n v="2293872.8034999999"/>
    <n v="0"/>
    <n v="530.55610000000001"/>
    <n v="61985"/>
    <n v="0.56820000000000004"/>
    <x v="0"/>
    <n v="8.5594270820000505E-3"/>
  </r>
  <r>
    <x v="6"/>
    <x v="6"/>
    <x v="8"/>
    <s v="EDECSA"/>
    <d v="2024-10-01T00:00:00"/>
    <x v="1"/>
    <s v="10T/2024"/>
    <s v="SIC 2013/03_2_BS2B_BB_Edecsa_Pelumpén S.A. (Colbún)"/>
    <s v="EDECSA"/>
    <n v="14637.852615683933"/>
    <n v="0"/>
    <n v="1499266.5149999999"/>
    <n v="0"/>
    <n v="346.76940000000002"/>
    <n v="61985"/>
    <n v="0.37130000000000002"/>
    <x v="0"/>
    <n v="5.5944088930372157E-3"/>
  </r>
  <r>
    <x v="6"/>
    <x v="6"/>
    <x v="6"/>
    <s v="LITORAL"/>
    <d v="2024-10-01T00:00:00"/>
    <x v="1"/>
    <s v="10T/2024"/>
    <s v="SIC 2013/03_2_BS2B_BB_Litoral_Pelumpén S.A."/>
    <s v="LITORAL"/>
    <n v="74029.498161796524"/>
    <n v="0"/>
    <n v="7547316.6777999997"/>
    <n v="0"/>
    <n v="10499.3271"/>
    <n v="1018290"/>
    <n v="11.243499999999999"/>
    <x v="0"/>
    <n v="1.0310743607006401E-2"/>
  </r>
  <r>
    <x v="6"/>
    <x v="6"/>
    <x v="6"/>
    <s v="LUZLINARES"/>
    <d v="2024-10-01T00:00:00"/>
    <x v="1"/>
    <s v="10T/2024"/>
    <s v="SIC 2013/03_2_BS2B_BB_LuzLinares_Pelumpén S.A."/>
    <s v="LUZLINARES"/>
    <n v="85427.283320510091"/>
    <n v="0"/>
    <n v="7927891.8707999997"/>
    <n v="0"/>
    <n v="11533.108700000001"/>
    <n v="821490"/>
    <n v="12.3506"/>
    <x v="0"/>
    <n v="1.4039256311515638E-2"/>
  </r>
  <r>
    <x v="6"/>
    <x v="6"/>
    <x v="6"/>
    <s v="LUZPARRAL"/>
    <d v="2024-10-01T00:00:00"/>
    <x v="1"/>
    <s v="10T/2024"/>
    <s v="SIC 2013/03_2_BS2B_BB_LuzParral_Pelumpén S.A."/>
    <s v="LuzParral"/>
    <n v="74515.41465889354"/>
    <n v="0"/>
    <n v="6798865.6836999999"/>
    <n v="0"/>
    <n v="19565.363700000002"/>
    <n v="1063610"/>
    <n v="20.952200000000001"/>
    <x v="0"/>
    <n v="1.8395242312427895E-2"/>
  </r>
  <r>
    <x v="6"/>
    <x v="6"/>
    <x v="6"/>
    <s v="COOPELAN"/>
    <d v="2024-10-01T00:00:00"/>
    <x v="1"/>
    <s v="10T/2024"/>
    <s v="SIC 2013/03_2_BS2B_BB_Coopelan_Pelumpén S.A."/>
    <s v="COOPELAN"/>
    <n v="82428.239884886381"/>
    <m/>
    <n v="7101745"/>
    <n v="0"/>
    <n v="35538.906600000002"/>
    <n v="2566220"/>
    <n v="38.058"/>
    <x v="0"/>
    <n v="1.3848737283560003E-2"/>
  </r>
  <r>
    <x v="6"/>
    <x v="6"/>
    <x v="6"/>
    <s v="COPELEC"/>
    <d v="2024-10-01T00:00:00"/>
    <x v="1"/>
    <s v="10T/2024"/>
    <s v="SIC 2013/03_2_BS2B_BB_Copelec_Pelumpén S.A."/>
    <s v="COPELEC"/>
    <n v="436770.5206383309"/>
    <n v="0"/>
    <n v="38848919"/>
    <n v="0"/>
    <n v="2413.6208999999999"/>
    <n v="50424"/>
    <n v="2.5847000000000002"/>
    <x v="0"/>
    <n v="4.7866509603633256E-2"/>
  </r>
  <r>
    <x v="6"/>
    <x v="6"/>
    <x v="6"/>
    <s v="CRELL"/>
    <d v="2024-10-01T00:00:00"/>
    <x v="1"/>
    <s v="10T/2024"/>
    <s v="SIC 2013/03_2_BS2B_BB_Crell_Pelumpén S.A."/>
    <s v="CRELL"/>
    <n v="154670.47266474224"/>
    <n v="0"/>
    <n v="14347833"/>
    <n v="0"/>
    <n v="259163.94450000001"/>
    <n v="19338093"/>
    <n v="277.53390000000002"/>
    <x v="0"/>
    <n v="1.3401732244306434E-2"/>
  </r>
  <r>
    <x v="6"/>
    <x v="6"/>
    <x v="9"/>
    <s v="EEPA"/>
    <d v="2024-10-01T00:00:00"/>
    <x v="1"/>
    <s v="10T/2024"/>
    <s v="CHL 2006/02_BB3_BB_EEPA_COLBÚN"/>
    <s v="EEPA"/>
    <n v="2328848.8779448476"/>
    <n v="7187.0571170751437"/>
    <n v="173635435.46759999"/>
    <n v="71169495.029799998"/>
    <n v="994393.44530000002"/>
    <n v="6732046"/>
    <n v="1064.8777"/>
    <x v="0"/>
    <n v="0.14771043533165529"/>
  </r>
  <r>
    <x v="6"/>
    <x v="6"/>
    <x v="6"/>
    <s v="EEPA"/>
    <d v="2024-10-01T00:00:00"/>
    <x v="1"/>
    <s v="10T/2024"/>
    <s v="SIC 2013/03_2_BS2B_BB_EEPA_Pelumpén S.A."/>
    <s v="EEPA"/>
    <n v="156499.69154157912"/>
    <n v="0"/>
    <n v="15868293.317199999"/>
    <m/>
    <n v="90876.190199999997"/>
    <n v="6732046"/>
    <n v="97.317599999999999"/>
    <x v="0"/>
    <n v="1.3499044751715764E-2"/>
  </r>
  <r>
    <x v="6"/>
    <x v="6"/>
    <x v="9"/>
    <s v="Enel Distribución"/>
    <d v="2024-10-01T00:00:00"/>
    <x v="1"/>
    <s v="10T/2024"/>
    <s v="CHL 2006/02_BB3_BB_Enel Distribución_COLBÚN"/>
    <s v="Enel Distribución"/>
    <n v="52538997.111864768"/>
    <n v="145018"/>
    <n v="3941091107"/>
    <n v="1446234894"/>
    <n v="121433368.6543"/>
    <n v="1685189521"/>
    <n v="130040.76700000001"/>
    <x v="0"/>
    <n v="7.2059176217890222E-2"/>
  </r>
  <r>
    <x v="6"/>
    <x v="6"/>
    <x v="6"/>
    <s v="Enel Distribución"/>
    <d v="2024-10-01T00:00:00"/>
    <x v="1"/>
    <s v="10T/2024"/>
    <s v="SIC 2013/03_2_BS2B_BB_Enel Distribución_Pelumpén S.A."/>
    <s v="Enel Distribución"/>
    <n v="7012014.9647225142"/>
    <n v="0"/>
    <n v="687381221"/>
    <n v="0"/>
    <n v="21179672.062800001"/>
    <n v="1685189521"/>
    <n v="22680.922299999998"/>
    <x v="0"/>
    <n v="1.256812471168978E-2"/>
  </r>
  <r>
    <x v="6"/>
    <x v="6"/>
    <x v="9"/>
    <s v="Enel Distribución"/>
    <d v="2024-10-01T00:00:00"/>
    <x v="1"/>
    <s v="10T/2024"/>
    <s v="CHL 2006/02_BB3_BB_Enel Distribución_COLBÚN"/>
    <s v="EEC"/>
    <n v="0"/>
    <n v="0"/>
    <n v="0"/>
    <n v="0"/>
    <n v="1399844.2557999999"/>
    <n v="19426315"/>
    <n v="1499.0675000000001"/>
    <x v="0"/>
    <n v="7.2059176217890195E-2"/>
  </r>
  <r>
    <x v="6"/>
    <x v="6"/>
    <x v="6"/>
    <s v="Enel Distribución"/>
    <d v="2024-10-01T00:00:00"/>
    <x v="1"/>
    <s v="10T/2024"/>
    <s v="SIC 2013/03_2_BS2B_BB_Enel Distribución_Pelumpén S.A."/>
    <s v="EEC"/>
    <n v="0"/>
    <n v="0"/>
    <n v="0"/>
    <n v="0"/>
    <n v="244152.34959999999"/>
    <n v="19426315"/>
    <n v="261.45830000000001"/>
    <x v="0"/>
    <n v="1.2568124711689782E-2"/>
  </r>
  <r>
    <x v="6"/>
    <x v="6"/>
    <x v="6"/>
    <s v="SOCOEPA"/>
    <d v="2024-10-01T00:00:00"/>
    <x v="1"/>
    <s v="10T/2024"/>
    <s v="SIC 2013/03_2_BS2B_BB_Socoepa_Pelumpén S.A."/>
    <s v="SOCOEPA"/>
    <n v="113774.91171586735"/>
    <n v="0"/>
    <n v="10964884"/>
    <n v="0"/>
    <n v="18248"/>
    <n v="326221"/>
    <n v="19.541399999999999"/>
    <x v="0"/>
    <n v="5.5937539275521808E-2"/>
  </r>
  <r>
    <x v="6"/>
    <x v="6"/>
    <x v="6"/>
    <s v="COELCHA"/>
    <d v="2024-10-01T00:00:00"/>
    <x v="1"/>
    <s v="10T/2024"/>
    <s v="SIC 2013/03_2_BS2B_BB_Coelcha_Pelumpén S.A."/>
    <s v="COELCHA"/>
    <n v="65469.171890966434"/>
    <n v="0"/>
    <n v="5813657"/>
    <n v="0"/>
    <n v="208807"/>
    <n v="15168059"/>
    <n v="223.60759999999999"/>
    <x v="0"/>
    <n v="1.3766230735257555E-2"/>
  </r>
  <r>
    <x v="6"/>
    <x v="6"/>
    <x v="6"/>
    <s v="COOPREL"/>
    <d v="2024-10-01T00:00:00"/>
    <x v="1"/>
    <s v="10T/2024"/>
    <s v="SIC 2013/03_2_BS2B_BB_Cooprel_Pelumpén S.A."/>
    <s v="COOPREL"/>
    <n v="45630.43555641915"/>
    <n v="0"/>
    <n v="4483046"/>
    <n v="0"/>
    <n v="51856"/>
    <n v="3470523"/>
    <n v="55.531599999999997"/>
    <x v="0"/>
    <n v="1.4941840177978937E-2"/>
  </r>
  <r>
    <x v="6"/>
    <x v="6"/>
    <x v="8"/>
    <s v="SAESA"/>
    <d v="2024-10-01T00:00:00"/>
    <x v="1"/>
    <s v="10T/2024"/>
    <s v="SIC 2013/03_2_BS2B_BB_Saesa_Pelumpén S.A. (Colbún)"/>
    <s v="SAESA"/>
    <n v="1111192.4565999007"/>
    <n v="0"/>
    <n v="105030573.79970001"/>
    <n v="0"/>
    <n v="331610.61190000002"/>
    <n v="35080389.909400001"/>
    <n v="355.1157"/>
    <x v="0"/>
    <n v="9.4528770270163147E-3"/>
  </r>
  <r>
    <x v="6"/>
    <x v="6"/>
    <x v="6"/>
    <s v="FRONTEL"/>
    <d v="2024-10-01T00:00:00"/>
    <x v="1"/>
    <s v="10T/2024"/>
    <s v="SIC 2013/03_2_BS2B_BB_Frontel_Pelumpén S.A."/>
    <s v="FRONTEL"/>
    <n v="1011491"/>
    <n v="0"/>
    <n v="87366448"/>
    <n v="0"/>
    <n v="5937"/>
    <n v="382910.71340000001"/>
    <n v="6.3578000000000001"/>
    <x v="0"/>
    <n v="1.5504920054384176E-2"/>
  </r>
  <r>
    <x v="6"/>
    <x v="6"/>
    <x v="8"/>
    <s v="LUZ OSORNO"/>
    <d v="2024-10-01T00:00:00"/>
    <x v="1"/>
    <s v="10T/2024"/>
    <s v="SIC 2013/03_2_BS2B_BB_Luz Osorno_Pelumpén S.A. (Colbún)"/>
    <s v="LUZ OSORNO"/>
    <n v="82727.641645733456"/>
    <n v="0"/>
    <n v="8177463.1041999999"/>
    <n v="0"/>
    <n v="3327.0934000000002"/>
    <n v="386568.6078"/>
    <n v="3.5629"/>
    <x v="0"/>
    <n v="8.6067345426507347E-3"/>
  </r>
  <r>
    <x v="6"/>
    <x v="6"/>
    <x v="7"/>
    <s v="LUZ OSORNO"/>
    <d v="2024-10-01T00:00:00"/>
    <x v="1"/>
    <s v="10T/2024"/>
    <s v="SIC 2013/03_2_BS2B_BB_Luz Osorno_Pelumpén S.A. (Polpaico)"/>
    <s v="LUZ OSORNO"/>
    <n v="53946.188776808223"/>
    <n v="0"/>
    <n v="5332419.6933000004"/>
    <n v="0"/>
    <n v="2169.5553"/>
    <n v="386568.6078"/>
    <n v="2.3233000000000001"/>
    <x v="0"/>
    <n v="5.6123421390714421E-3"/>
  </r>
  <r>
    <x v="7"/>
    <x v="7"/>
    <x v="10"/>
    <s v="Enel Distribución"/>
    <d v="2024-09-01T00:00:00"/>
    <x v="1"/>
    <s v="7T/2024"/>
    <s v="SIC 2013/01_BS1_BB_Enel Distribución_PANGUIPULLI"/>
    <s v="Mataquito"/>
    <n v="713.48699999999997"/>
    <n v="0.97029384296650356"/>
    <n v="95694"/>
    <n v="9575"/>
    <n v="10408.021000000001"/>
    <n v="829951"/>
    <n v="11.2372"/>
    <x v="4"/>
    <n v="1.2540524681577589E-2"/>
  </r>
  <r>
    <x v="7"/>
    <x v="7"/>
    <x v="10"/>
    <s v="Enel Distribución"/>
    <d v="2024-10-01T00:00:00"/>
    <x v="1"/>
    <s v="10T/2024"/>
    <s v="SIC 2013/01_BS1_BB_Enel Distribución_PANGUIPULLI"/>
    <s v="Enel Distribución"/>
    <n v="4619200"/>
    <n v="12749"/>
    <n v="700079689"/>
    <n v="136136076"/>
    <n v="21570938.771400001"/>
    <n v="1685189521"/>
    <n v="23099.922699999999"/>
    <x v="0"/>
    <n v="1.2800304359017387E-2"/>
  </r>
  <r>
    <x v="7"/>
    <x v="7"/>
    <x v="10"/>
    <s v="Enel Distribución"/>
    <d v="2024-10-01T00:00:00"/>
    <x v="1"/>
    <s v="10T/2024"/>
    <s v="SIC 2013/01_BS1_BB_Enel Distribución_PANGUIPULLI"/>
    <s v="EEC"/>
    <n v="4619200"/>
    <n v="12749"/>
    <n v="700079689"/>
    <n v="136136076"/>
    <n v="248662.74460000001"/>
    <n v="19426315"/>
    <n v="266.28840000000002"/>
    <x v="0"/>
    <n v="1.2800304359017384E-2"/>
  </r>
  <r>
    <x v="7"/>
    <x v="7"/>
    <x v="10"/>
    <s v="CGE Distribucion"/>
    <d v="2024-10-01T00:00:00"/>
    <x v="1"/>
    <s v="10T/2024"/>
    <s v="SIC 2013/01 (Emelectric)_BS1_BB_CGE Distribucion_PANGUIPULLI"/>
    <s v="CGE Distribucion"/>
    <n v="1254782"/>
    <n v="2598"/>
    <n v="187939339"/>
    <n v="25319919"/>
    <n v="897594.76989999996"/>
    <n v="406208986"/>
    <n v="961.21780000000001"/>
    <x v="0"/>
    <n v="2.2096871335593854E-3"/>
  </r>
  <r>
    <x v="7"/>
    <x v="7"/>
    <x v="10"/>
    <s v="CGE Distribucion"/>
    <d v="2024-10-01T00:00:00"/>
    <x v="1"/>
    <s v="10T/2024"/>
    <s v="SIC 2013/01 (Emetal)_BS1_BB_CGE Distribucion_PANGUIPULLI"/>
    <s v="CGE Distribucion"/>
    <n v="100521"/>
    <n v="256"/>
    <n v="14870522"/>
    <n v="2436667"/>
    <n v="71021.335099999997"/>
    <n v="406208986"/>
    <n v="76.055400000000006"/>
    <x v="0"/>
    <n v="1.748393992846371E-4"/>
  </r>
  <r>
    <x v="7"/>
    <x v="7"/>
    <x v="10"/>
    <s v="CONAFE"/>
    <d v="2024-10-01T00:00:00"/>
    <x v="1"/>
    <s v="10T/2024"/>
    <s v="SIC 2013/01 (Enelsa)_BS1_BB_Conafe_PANGUIPULLI"/>
    <s v="Conafe"/>
    <n v="1771"/>
    <n v="3"/>
    <n v="301265"/>
    <n v="32718"/>
    <n v="1438.836"/>
    <n v="406208986"/>
    <n v="1.5407999999999999"/>
    <x v="0"/>
    <n v="3.542107777083158E-6"/>
  </r>
  <r>
    <x v="7"/>
    <x v="7"/>
    <x v="10"/>
    <s v="CGE Distribucion"/>
    <d v="2024-10-01T00:00:00"/>
    <x v="1"/>
    <s v="10T/2024"/>
    <s v="SIC 2013/01_BS1_BB_CGE Distribucion_PANGUIPULLI"/>
    <s v="CGE Distribucion"/>
    <n v="7648942"/>
    <n v="19150"/>
    <n v="1124314955"/>
    <n v="185105765"/>
    <n v="5369707.2082000002"/>
    <n v="406208986"/>
    <n v="5750.3209999999999"/>
    <x v="0"/>
    <n v="1.321907538544604E-2"/>
  </r>
  <r>
    <x v="7"/>
    <x v="7"/>
    <x v="10"/>
    <s v="CONAFE"/>
    <d v="2024-10-01T00:00:00"/>
    <x v="1"/>
    <s v="10T/2024"/>
    <s v="SIC 2013/01_BS1_BB_Conafe_PANGUIPULLI"/>
    <s v="Conafe"/>
    <n v="3551695"/>
    <n v="6927"/>
    <n v="597535567"/>
    <n v="74989848"/>
    <n v="2853818.6982"/>
    <n v="406208986"/>
    <n v="3056.1021000000001"/>
    <x v="0"/>
    <n v="7.0254937644747811E-3"/>
  </r>
  <r>
    <x v="7"/>
    <x v="7"/>
    <x v="10"/>
    <s v="ELECDA"/>
    <d v="2024-10-01T00:00:00"/>
    <x v="1"/>
    <s v="10T/2024"/>
    <s v="SIC 2013/01_BS1_BB_Elecda_PANGUIPULLI"/>
    <s v="Elecda"/>
    <n v="12522"/>
    <n v="28"/>
    <n v="2204823"/>
    <n v="313676"/>
    <n v="10530.1934"/>
    <n v="406208986"/>
    <n v="11.2766"/>
    <x v="0"/>
    <n v="2.5923093274664555E-5"/>
  </r>
  <r>
    <x v="7"/>
    <x v="7"/>
    <x v="10"/>
    <s v="EMELAT"/>
    <d v="2024-10-01T00:00:00"/>
    <x v="1"/>
    <s v="10T/2024"/>
    <s v="SIC 2013/01_BS1_BB_EMELAT_PANGUIPULLI"/>
    <s v="EMELAT"/>
    <n v="499900"/>
    <n v="1026"/>
    <n v="86008795"/>
    <n v="11307196"/>
    <n v="410776.39720000001"/>
    <n v="406208986"/>
    <n v="439.8929"/>
    <x v="0"/>
    <n v="1.011243993384731E-3"/>
  </r>
  <r>
    <x v="7"/>
    <x v="7"/>
    <x v="10"/>
    <s v="CEC"/>
    <d v="2024-10-01T00:00:00"/>
    <x v="1"/>
    <s v="10T/2024"/>
    <s v="SIC 2013/01_BS1_BB_CEC_PANGUIPULLI"/>
    <s v="CEC"/>
    <n v="97614.814741276627"/>
    <n v="186.48102724634879"/>
    <n v="14734023.782199999"/>
    <n v="1812269.2804"/>
    <n v="473376.31809999997"/>
    <n v="17314745.486699998"/>
    <n v="506.93"/>
    <x v="0"/>
    <n v="2.7339490402260611E-2"/>
  </r>
  <r>
    <x v="7"/>
    <x v="7"/>
    <x v="10"/>
    <s v="CEC"/>
    <d v="2024-10-01T00:00:00"/>
    <x v="1"/>
    <s v="10T/2024"/>
    <s v="SIC 2013/01_BS1_BV_CEC_PANGUIPULLI"/>
    <s v="CEC"/>
    <n v="9761.4814741276659"/>
    <n v="18.648102724634885"/>
    <n v="1473402.3781999999"/>
    <n v="181226.92800000001"/>
    <n v="47337.631800000003"/>
    <n v="17314745.486699998"/>
    <n v="50.692999999999998"/>
    <x v="0"/>
    <n v="2.7339490402260615E-3"/>
  </r>
  <r>
    <x v="7"/>
    <x v="7"/>
    <x v="10"/>
    <s v="COPELEC"/>
    <d v="2024-10-01T00:00:00"/>
    <x v="1"/>
    <s v="10T/2024"/>
    <s v="SIC 2013/01_BS1_BB_Copelec_PANGUIPULLI"/>
    <s v="COPELEC"/>
    <n v="157576.6847058826"/>
    <n v="716.45678523887955"/>
    <n v="21723919.1138"/>
    <n v="6218873.5998999998"/>
    <n v="1349.6722"/>
    <n v="50424"/>
    <n v="1.4453"/>
    <x v="0"/>
    <n v="2.676646374107737E-2"/>
  </r>
  <r>
    <x v="7"/>
    <x v="7"/>
    <x v="10"/>
    <s v="COPELEC"/>
    <d v="2024-10-01T00:00:00"/>
    <x v="1"/>
    <s v="10T/2024"/>
    <s v="SIC 2013/01_BS1_BV_Copelec_PANGUIPULLI"/>
    <s v="COPELEC"/>
    <n v="15757.668470588245"/>
    <n v="71.645678523887881"/>
    <n v="2172391.9114000001"/>
    <n v="621887.36"/>
    <n v="134.96719999999999"/>
    <n v="50424"/>
    <n v="0.14449999999999999"/>
    <x v="0"/>
    <n v="2.6766463741077374E-3"/>
  </r>
  <r>
    <x v="7"/>
    <x v="7"/>
    <x v="10"/>
    <s v="COELCHA"/>
    <d v="2024-10-01T00:00:00"/>
    <x v="1"/>
    <s v="10T/2024"/>
    <s v="SIC 2013/01_BS1_BB_COELCHA_PANGUIPULLI"/>
    <s v="COELCHA"/>
    <n v="112016.39117428187"/>
    <n v="402.36951374593087"/>
    <n v="15417680.9091"/>
    <n v="3485513.6364000002"/>
    <n v="553751.50509999995"/>
    <n v="15168059"/>
    <n v="593.00229999999999"/>
    <x v="0"/>
    <n v="3.6507736754751142E-2"/>
  </r>
  <r>
    <x v="7"/>
    <x v="7"/>
    <x v="10"/>
    <s v="COELCHA"/>
    <d v="2024-10-01T00:00:00"/>
    <x v="1"/>
    <s v="10T/2024"/>
    <s v="SIC 2013/01_BS1_BV_COELCHA_PANGUIPULLI"/>
    <s v="COELCHA"/>
    <n v="11201.639117428176"/>
    <n v="40.236951374593048"/>
    <n v="1541768.0909"/>
    <n v="348551.36359999998"/>
    <n v="55375.150500000003"/>
    <n v="15168059"/>
    <n v="59.300199999999997"/>
    <x v="0"/>
    <n v="3.6507736754751146E-3"/>
  </r>
  <r>
    <x v="7"/>
    <x v="7"/>
    <x v="10"/>
    <s v="COOPELAN"/>
    <d v="2024-10-01T00:00:00"/>
    <x v="1"/>
    <s v="10T/2024"/>
    <s v="SIC 2013/01_BS1_BB_Coopelan_PANGUIPULLI"/>
    <s v="COOPELAN"/>
    <n v="120744.59806690624"/>
    <n v="280.42855730018931"/>
    <n v="16156172.727299999"/>
    <n v="2327537.2727000001"/>
    <n v="80849.53"/>
    <n v="2566220"/>
    <n v="86.580299999999994"/>
    <x v="0"/>
    <n v="3.1505299640803536E-2"/>
  </r>
  <r>
    <x v="7"/>
    <x v="7"/>
    <x v="10"/>
    <s v="COOPELAN"/>
    <d v="2024-10-01T00:00:00"/>
    <x v="1"/>
    <s v="10T/2024"/>
    <s v="SIC 2013/01_BS1_BV_Coopelan_PANGUIPULLI"/>
    <s v="COOPELAN"/>
    <n v="12074.459806690629"/>
    <n v="28.042855730018942"/>
    <n v="1615617.2727000001"/>
    <n v="232753.7273"/>
    <n v="8084.9530000000004"/>
    <n v="2566220"/>
    <n v="8.6579999999999995"/>
    <x v="0"/>
    <n v="3.1505299640803537E-3"/>
  </r>
  <r>
    <x v="7"/>
    <x v="7"/>
    <x v="10"/>
    <s v="COOPREL"/>
    <d v="2024-10-01T00:00:00"/>
    <x v="1"/>
    <s v="10T/2024"/>
    <s v="SIC 2013/01_BS1_BB_Cooprel_PANGUIPULLI"/>
    <s v="COOPREL"/>
    <n v="50966.537973141625"/>
    <n v="96.983687683239395"/>
    <n v="7720370.9090999998"/>
    <n v="980145.45449999999"/>
    <n v="89302.752800000002"/>
    <n v="3484308"/>
    <n v="95.6327"/>
    <x v="0"/>
    <n v="2.5629982417499347E-2"/>
  </r>
  <r>
    <x v="7"/>
    <x v="7"/>
    <x v="10"/>
    <s v="COOPREL"/>
    <d v="2024-10-01T00:00:00"/>
    <x v="1"/>
    <s v="10T/2024"/>
    <s v="SIC 2013/01_BS1_BV_Cooprel_PANGUIPULLI"/>
    <s v="COOPREL"/>
    <n v="5096.6537973141649"/>
    <n v="9.6983687683239435"/>
    <n v="772037.09089999995"/>
    <n v="98014.545499999993"/>
    <n v="8930.2752999999993"/>
    <n v="3484308"/>
    <n v="9.5632999999999999"/>
    <x v="0"/>
    <n v="2.5629982417499351E-3"/>
  </r>
  <r>
    <x v="7"/>
    <x v="7"/>
    <x v="10"/>
    <s v="FRONTEL"/>
    <d v="2024-10-01T00:00:00"/>
    <x v="1"/>
    <s v="10T/2024"/>
    <s v="SIC 2013/01_BS1_BB_FRONTEL_PANGUIPULLI"/>
    <s v="FRONTEL"/>
    <n v="1233632.7619680683"/>
    <n v="2753.4111473676367"/>
    <n v="170292462.73030001"/>
    <n v="22868210.147300001"/>
    <n v="11165.097299999999"/>
    <n v="382910.71340000001"/>
    <n v="11.9565"/>
    <x v="0"/>
    <n v="2.9158487508764916E-2"/>
  </r>
  <r>
    <x v="7"/>
    <x v="7"/>
    <x v="10"/>
    <s v="LUZ OSORNO"/>
    <d v="2024-10-01T00:00:00"/>
    <x v="1"/>
    <s v="10T/2024"/>
    <s v="SIC 2013/01_BS1_BB_LUZ OSORNO_PANGUIPULLI"/>
    <s v="LUZ OSORNO"/>
    <n v="222747.13195994508"/>
    <n v="370.11741987559867"/>
    <n v="34940976.206299998"/>
    <n v="3736787.8075000001"/>
    <n v="13715.569799999999"/>
    <n v="386568.6078"/>
    <n v="14.687799999999999"/>
    <x v="0"/>
    <n v="3.5480298988924325E-2"/>
  </r>
  <r>
    <x v="7"/>
    <x v="7"/>
    <x v="10"/>
    <s v="SAESA"/>
    <d v="2024-10-01T00:00:00"/>
    <x v="1"/>
    <s v="10T/2024"/>
    <s v="SIC 2013/01_BS1_BB_SAESA_PANGUIPULLI"/>
    <s v="SAESA"/>
    <n v="2312069.9462953946"/>
    <n v="5036.9462823891909"/>
    <n v="351162081.33990002"/>
    <n v="49915624.6039"/>
    <n v="1069676.5589000001"/>
    <n v="35080389.909400001"/>
    <n v="1145.4970000000001"/>
    <x v="0"/>
    <n v="3.0492151359233444E-2"/>
  </r>
  <r>
    <x v="7"/>
    <x v="7"/>
    <x v="10"/>
    <s v="Enel Distribución"/>
    <d v="2022-07-01T00:00:00"/>
    <x v="1"/>
    <s v="9T/2022"/>
    <s v="SIC 2013/01_BS1_BB_Enel Distribución_PANGUIPULLI"/>
    <s v="Mataquito"/>
    <n v="398.07899999999995"/>
    <n v="0.57819505692250417"/>
    <n v="17185"/>
    <n v="4229"/>
    <n v="13430"/>
    <n v="603400"/>
    <n v="14.081799999999999"/>
    <x v="5"/>
    <n v="2.2257209148160425E-2"/>
  </r>
  <r>
    <x v="7"/>
    <x v="7"/>
    <x v="10"/>
    <s v="Enel Distribución"/>
    <d v="2022-08-01T00:00:00"/>
    <x v="1"/>
    <s v="9T/2022"/>
    <s v="SIC 2013/01_BS1_BB_Enel Distribución_PANGUIPULLI"/>
    <s v="Mataquito"/>
    <n v="419.726"/>
    <n v="0.59279438275963714"/>
    <n v="33115"/>
    <n v="4335"/>
    <n v="6931"/>
    <n v="650402"/>
    <n v="7.6641000000000004"/>
    <x v="6"/>
    <n v="1.0656486296167601E-2"/>
  </r>
  <r>
    <x v="7"/>
    <x v="7"/>
    <x v="10"/>
    <s v="Enel Distribución"/>
    <d v="2022-09-01T00:00:00"/>
    <x v="1"/>
    <s v="9T/2022"/>
    <s v="SIC 2013/01_BS1_BB_Enel Distribución_PANGUIPULLI"/>
    <s v="Mataquito"/>
    <n v="410.00400000000002"/>
    <n v="0.6459223859355403"/>
    <n v="34870"/>
    <n v="4724"/>
    <n v="6958"/>
    <n v="687583"/>
    <n v="7.5547000000000004"/>
    <x v="7"/>
    <n v="1.0119505572418166E-2"/>
  </r>
  <r>
    <x v="7"/>
    <x v="7"/>
    <x v="10"/>
    <s v="Enel Distribución"/>
    <d v="2022-10-01T00:00:00"/>
    <x v="1"/>
    <s v="9T/2022"/>
    <s v="SIC 2013/01_BS1_BB_Enel Distribución_PANGUIPULLI"/>
    <s v="Mataquito"/>
    <n v="555.28300000000002"/>
    <n v="0.65440733587733124"/>
    <n v="54545"/>
    <n v="4786"/>
    <n v="7806"/>
    <n v="837352"/>
    <n v="8.1661999999999999"/>
    <x v="8"/>
    <n v="9.3222444085641395E-3"/>
  </r>
  <r>
    <x v="7"/>
    <x v="7"/>
    <x v="10"/>
    <s v="Enel Distribución"/>
    <d v="2022-11-01T00:00:00"/>
    <x v="1"/>
    <s v="9T/2022"/>
    <s v="SIC 2013/01_BS1_BB_Enel Distribución_PANGUIPULLI"/>
    <s v="Mataquito"/>
    <n v="550.62"/>
    <n v="0.65693719159514652"/>
    <n v="54835"/>
    <n v="4804"/>
    <n v="7877"/>
    <n v="851421"/>
    <n v="8.5894999999999992"/>
    <x v="9"/>
    <n v="9.2515923379855557E-3"/>
  </r>
  <r>
    <x v="7"/>
    <x v="7"/>
    <x v="10"/>
    <s v="Enel Distribución"/>
    <d v="2022-12-01T00:00:00"/>
    <x v="1"/>
    <s v="9T/2022"/>
    <s v="SIC 2013/01_BS1_BB_Enel Distribución_PANGUIPULLI"/>
    <s v="Mataquito"/>
    <n v="607.24"/>
    <n v="0.65693719159514619"/>
    <n v="55394"/>
    <n v="4804"/>
    <n v="9025"/>
    <n v="930449"/>
    <n v="10.3065"/>
    <x v="10"/>
    <n v="9.6996181413489622E-3"/>
  </r>
  <r>
    <x v="7"/>
    <x v="7"/>
    <x v="10"/>
    <s v="Enel Distribución"/>
    <d v="2023-01-01T00:00:00"/>
    <x v="1"/>
    <s v="9T/2022"/>
    <s v="SIC 2013/01_BS1_BB_Enel Distribución_PANGUIPULLI"/>
    <s v="Mataquito"/>
    <n v="772.60599999999999"/>
    <n v="0.70146397279510819"/>
    <n v="69065"/>
    <n v="5135"/>
    <n v="13273"/>
    <n v="1240107"/>
    <n v="16.0624"/>
    <x v="11"/>
    <n v="1.0703108683363612E-2"/>
  </r>
  <r>
    <x v="7"/>
    <x v="7"/>
    <x v="10"/>
    <s v="Enel Distribución"/>
    <d v="2023-02-01T00:00:00"/>
    <x v="1"/>
    <s v="9T/2022"/>
    <s v="SIC 2013/01_BS1_BB_Enel Distribución_PANGUIPULLI"/>
    <s v="Mataquito"/>
    <n v="741.12"/>
    <n v="0.70146397279510808"/>
    <n v="63989"/>
    <n v="5135"/>
    <n v="13374"/>
    <n v="1226021"/>
    <n v="16.753900000000002"/>
    <x v="12"/>
    <n v="1.0908459153636032E-2"/>
  </r>
  <r>
    <x v="7"/>
    <x v="7"/>
    <x v="10"/>
    <s v="Enel Distribución"/>
    <d v="2023-03-01T00:00:00"/>
    <x v="1"/>
    <s v="9T/2022"/>
    <s v="SIC 2013/01_BS1_BB_Enel Distribución_PANGUIPULLI"/>
    <s v="Mataquito"/>
    <n v="659.92899999999997"/>
    <n v="0.70146397279510775"/>
    <n v="42861"/>
    <n v="13071"/>
    <n v="13071"/>
    <n v="976482"/>
    <n v="16.146999999999998"/>
    <x v="13"/>
    <n v="1.3385807418877151E-2"/>
  </r>
  <r>
    <x v="7"/>
    <x v="7"/>
    <x v="11"/>
    <s v="CHILQUINTA"/>
    <d v="2024-10-01T00:00:00"/>
    <x v="1"/>
    <s v="10T/2024"/>
    <s v="CHQ 2010/01_BS4_BB_CHILQUINTA_PUYEHUE"/>
    <s v="CHILQUINTA"/>
    <n v="6225025.9627607232"/>
    <n v="15607.434644315172"/>
    <n v="664947187.44099998"/>
    <n v="182699914.70899999"/>
    <n v="5475435.6464"/>
    <n v="118870149"/>
    <n v="5863.5436"/>
    <x v="0"/>
    <n v="4.6062326769397595E-2"/>
  </r>
  <r>
    <x v="7"/>
    <x v="7"/>
    <x v="11"/>
    <s v="CHILQUINTA"/>
    <d v="2024-10-01T00:00:00"/>
    <x v="1"/>
    <s v="10T/2024"/>
    <s v="CHQ 2010/01_BS5_BB_CHILQUINTA_PUYEHUE"/>
    <s v="CHILQUINTA"/>
    <n v="3085910.2850436871"/>
    <n v="7737.0188301479138"/>
    <n v="327649179.84719998"/>
    <n v="90569187.863600001"/>
    <n v="2697991.7093000002"/>
    <n v="118870149"/>
    <n v="2889.2298000000001"/>
    <x v="0"/>
    <n v="2.2696965823599358E-2"/>
  </r>
  <r>
    <x v="7"/>
    <x v="7"/>
    <x v="10"/>
    <s v="CHILQUINTA"/>
    <d v="2024-10-01T00:00:00"/>
    <x v="1"/>
    <s v="10T/2024"/>
    <s v="CHQ 2010/01_BS4_BB_CHILQUINTA_PANGUIPULLI"/>
    <s v="CHILQUINTA"/>
    <n v="3112512.9813803616"/>
    <n v="7803.7173221575858"/>
    <n v="338475956.06"/>
    <n v="91349957.354499996"/>
    <n v="2787143.6261999998"/>
    <n v="118870149"/>
    <n v="2984.701"/>
    <x v="0"/>
    <n v="2.3446959978312351E-2"/>
  </r>
  <r>
    <x v="7"/>
    <x v="7"/>
    <x v="10"/>
    <s v="CHILQUINTA"/>
    <d v="2024-10-01T00:00:00"/>
    <x v="1"/>
    <s v="10T/2024"/>
    <s v="CHQ 2010/01_BS5_BB_CHILQUINTA_PANGUIPULLI"/>
    <s v="CHILQUINTA"/>
    <n v="3085910.2850436871"/>
    <n v="7737.0188301479138"/>
    <n v="335582996.8563"/>
    <n v="90569187.863600001"/>
    <n v="2763321.8668"/>
    <n v="118870149"/>
    <n v="2959.1907000000001"/>
    <x v="0"/>
    <n v="2.3246558450655257E-2"/>
  </r>
  <r>
    <x v="7"/>
    <x v="7"/>
    <x v="10"/>
    <s v="CHILQUINTA"/>
    <d v="2024-10-01T00:00:00"/>
    <x v="1"/>
    <s v="10T/2024"/>
    <s v="CHQ 2010/01_BS6_BB_CHILQUINTA_PANGUIPULLI"/>
    <s v="CHILQUINTA"/>
    <n v="3139115.6777170347"/>
    <n v="7870.415814167256"/>
    <n v="337333618.86250001"/>
    <n v="92130726.845400006"/>
    <n v="2777737.1741999998"/>
    <n v="118870149"/>
    <n v="2974.6278000000002"/>
    <x v="0"/>
    <n v="2.3367827815237271E-2"/>
  </r>
  <r>
    <x v="7"/>
    <x v="7"/>
    <x v="10"/>
    <s v="CHILQUINTA"/>
    <d v="2024-10-01T00:00:00"/>
    <x v="1"/>
    <s v="10T/2024"/>
    <s v="SIC 2013/01_BS1_BB_CHILQUINTA_PANGUIPULLI"/>
    <s v="CHILQUINTA"/>
    <n v="763515.65132331569"/>
    <n v="1928.8471135479158"/>
    <n v="124705697.5334"/>
    <n v="20637414.819400001"/>
    <n v="1026875.5692"/>
    <n v="118870149"/>
    <n v="1099.6622"/>
    <x v="0"/>
    <n v="8.6386328091642272E-3"/>
  </r>
  <r>
    <x v="7"/>
    <x v="7"/>
    <x v="11"/>
    <s v="LITORAL"/>
    <d v="2024-10-01T00:00:00"/>
    <x v="1"/>
    <s v="10T/2024"/>
    <s v="CHQ 2010/01_BS4_BB_LITORAL_PUYEHUE"/>
    <s v="LITORAL"/>
    <n v="240117.7299689283"/>
    <n v="630.71341279848536"/>
    <n v="24646685.782499999"/>
    <n v="7354310.2240000004"/>
    <n v="34286.836900000002"/>
    <n v="1018290"/>
    <n v="36.717100000000002"/>
    <x v="0"/>
    <n v="3.3670994436010591E-2"/>
  </r>
  <r>
    <x v="7"/>
    <x v="7"/>
    <x v="11"/>
    <s v="LITORAL"/>
    <d v="2024-10-01T00:00:00"/>
    <x v="1"/>
    <s v="10T/2024"/>
    <s v="CHQ 2010/01_BS5_BB_LITORAL_PUYEHUE"/>
    <s v="LITORAL"/>
    <n v="160078.51866164955"/>
    <n v="420.47569262744531"/>
    <n v="16332319.6198"/>
    <n v="4902874.4632000001"/>
    <n v="22720.4414"/>
    <n v="1018290"/>
    <n v="24.3309"/>
    <x v="0"/>
    <n v="2.2312348520184239E-2"/>
  </r>
  <r>
    <x v="7"/>
    <x v="7"/>
    <x v="10"/>
    <s v="LITORAL"/>
    <d v="2024-10-01T00:00:00"/>
    <x v="1"/>
    <s v="10T/2024"/>
    <s v="CHQ 2010/01_BS4_BB_LITORAL_PANGUIPULLI"/>
    <s v="LITORAL"/>
    <n v="120058.86498446415"/>
    <n v="315.35670639924268"/>
    <n v="12545898.2552"/>
    <n v="3677155.1120000002"/>
    <n v="17453.022700000001"/>
    <n v="1018290"/>
    <n v="18.690100000000001"/>
    <x v="0"/>
    <n v="1.7139540548103988E-2"/>
  </r>
  <r>
    <x v="7"/>
    <x v="7"/>
    <x v="10"/>
    <s v="LITORAL"/>
    <d v="2024-10-01T00:00:00"/>
    <x v="1"/>
    <s v="10T/2024"/>
    <s v="CHQ 2010/01_BS5_BB_LITORAL_PANGUIPULLI"/>
    <s v="LITORAL"/>
    <n v="160078.51866164955"/>
    <n v="420.47569262744531"/>
    <n v="16727867.685799999"/>
    <n v="4902874.4632000001"/>
    <n v="23270.7016"/>
    <n v="1018290"/>
    <n v="24.920200000000001"/>
    <x v="0"/>
    <n v="2.2852725301349457E-2"/>
  </r>
  <r>
    <x v="7"/>
    <x v="7"/>
    <x v="10"/>
    <s v="LITORAL"/>
    <d v="2024-10-01T00:00:00"/>
    <x v="1"/>
    <s v="10T/2024"/>
    <s v="CHQ 2010/01_BS6_BB_LITORAL_PANGUIPULLI"/>
    <s v="LITORAL"/>
    <n v="80039.211307278762"/>
    <n v="210.23772017104008"/>
    <n v="8265041.9035"/>
    <n v="2451435.7607999998"/>
    <n v="11497.778899999999"/>
    <n v="1018290"/>
    <n v="12.312799999999999"/>
    <x v="0"/>
    <n v="1.1291261729925598E-2"/>
  </r>
  <r>
    <x v="7"/>
    <x v="7"/>
    <x v="10"/>
    <s v="LITORAL"/>
    <d v="2024-10-01T00:00:00"/>
    <x v="1"/>
    <s v="10T/2024"/>
    <s v="SIC 2013/01_BS1_BB_LITORAL_PANGUIPULLI"/>
    <s v="LITORAL"/>
    <n v="40075.937273090101"/>
    <n v="105.96328087217492"/>
    <n v="6289855.2264"/>
    <n v="1129317.1683"/>
    <n v="8750.0300000000007"/>
    <n v="1018290"/>
    <n v="9.3702000000000005"/>
    <x v="0"/>
    <n v="8.5928664892623557E-3"/>
  </r>
  <r>
    <x v="7"/>
    <x v="7"/>
    <x v="10"/>
    <s v="EDECSA"/>
    <d v="2024-10-01T00:00:00"/>
    <x v="1"/>
    <s v="10T/2024"/>
    <s v="SIC 2013/01_BS1_BB_EDECSA_PANGUIPULLI"/>
    <s v="EDECSA"/>
    <n v="22317.842974992083"/>
    <n v="39.146830795341685"/>
    <n v="3503672.1535"/>
    <n v="417208.77519999997"/>
    <n v="810.37390000000005"/>
    <n v="61985"/>
    <n v="0.86780000000000002"/>
    <x v="0"/>
    <n v="1.3073709348914045E-2"/>
  </r>
  <r>
    <x v="7"/>
    <x v="7"/>
    <x v="10"/>
    <s v="LUZLINARES"/>
    <d v="2024-10-01T00:00:00"/>
    <x v="1"/>
    <s v="10T/2024"/>
    <s v="SIC 2013/01_BS1_BB_LUZLINARES_PANGUIPULLI"/>
    <s v="LUZLINARES"/>
    <n v="72405.379441220066"/>
    <n v="177.75198992159534"/>
    <n v="10318967.2894"/>
    <n v="1608752.1978"/>
    <n v="15011.528"/>
    <n v="821490"/>
    <n v="16.075600000000001"/>
    <x v="0"/>
    <n v="1.8273537153015745E-2"/>
  </r>
  <r>
    <x v="7"/>
    <x v="7"/>
    <x v="10"/>
    <s v="LUZPARRAL"/>
    <d v="2024-10-01T00:00:00"/>
    <x v="1"/>
    <s v="10T/2024"/>
    <s v="SIC 2013/01_BS1_BB_LUZPARRAL_PANGUIPULLI"/>
    <s v="LuzParral"/>
    <n v="12219.707441885064"/>
    <n v="25.171758182639358"/>
    <n v="1708982.9742999999"/>
    <n v="222488.7665"/>
    <n v="4918.0075999999999"/>
    <n v="1063610"/>
    <n v="5.2666000000000004"/>
    <x v="0"/>
    <n v="4.6238824801762913E-3"/>
  </r>
  <r>
    <x v="8"/>
    <x v="8"/>
    <x v="12"/>
    <s v="CRELL"/>
    <d v="2024-10-01T00:00:00"/>
    <x v="1"/>
    <s v="10T/2024"/>
    <s v="SIC 2013/03_2_BS1B_BB_Crell_Energía Cerro El Morado S.A."/>
    <s v="CRELL"/>
    <n v="16281"/>
    <n v="0"/>
    <n v="2168955"/>
    <n v="0"/>
    <n v="39178"/>
    <n v="19338093"/>
    <n v="41.954999999999998"/>
    <x v="0"/>
    <n v="2.025949508051285E-3"/>
  </r>
  <r>
    <x v="8"/>
    <x v="8"/>
    <x v="12"/>
    <s v="EEPA"/>
    <d v="2024-10-01T00:00:00"/>
    <x v="1"/>
    <s v="10T/2024"/>
    <s v="SIC 2013/03_2_BS1B_BB_EEPA_Energía Cerro El Morado S.A."/>
    <s v="EEPA"/>
    <n v="16474"/>
    <n v="0"/>
    <n v="2382396"/>
    <n v="0"/>
    <n v="13644"/>
    <n v="6732046"/>
    <n v="14.6111"/>
    <x v="0"/>
    <n v="2.0267241192350738E-3"/>
  </r>
  <r>
    <x v="8"/>
    <x v="8"/>
    <x v="12"/>
    <s v="COOPREL"/>
    <d v="2024-10-01T00:00:00"/>
    <x v="1"/>
    <s v="10T/2024"/>
    <s v="SIC 2013/03_2_BS1B_BB_Cooprel_Energía Cerro El Morado S.A."/>
    <s v="COOPREL"/>
    <n v="4803"/>
    <n v="0"/>
    <n v="674267"/>
    <n v="0"/>
    <n v="7799"/>
    <n v="3470523"/>
    <n v="8.3518000000000008"/>
    <x v="0"/>
    <n v="2.247211731488309E-3"/>
  </r>
  <r>
    <x v="8"/>
    <x v="8"/>
    <x v="12"/>
    <s v="CEC"/>
    <d v="2024-10-01T00:00:00"/>
    <x v="1"/>
    <s v="10T/2024"/>
    <s v="SIC 2013/03_2_BS1B_BB_CEC_Energía Cerro El Morado S.A."/>
    <s v="CEC"/>
    <n v="9827"/>
    <n v="0"/>
    <n v="1374614"/>
    <n v="0"/>
    <n v="44164"/>
    <n v="17314745"/>
    <n v="47.294400000000003"/>
    <x v="0"/>
    <n v="2.5506584128152047E-3"/>
  </r>
  <r>
    <x v="8"/>
    <x v="8"/>
    <x v="12"/>
    <s v="CHILQUINTA"/>
    <d v="2024-10-01T00:00:00"/>
    <x v="1"/>
    <s v="10T/2024"/>
    <s v="SIC 2013/03_2_BS1B_BB_CHILQUINTA_Energía Cerro El Morado S.A."/>
    <s v="CHILQUINTA"/>
    <n v="137008"/>
    <n v="0"/>
    <n v="20737802"/>
    <n v="0"/>
    <n v="170763"/>
    <n v="118870149"/>
    <n v="182.86699999999999"/>
    <x v="0"/>
    <n v="1.4365507357107796E-3"/>
  </r>
  <r>
    <x v="8"/>
    <x v="8"/>
    <x v="12"/>
    <s v="EDECSA"/>
    <d v="2024-10-01T00:00:00"/>
    <x v="1"/>
    <s v="10T/2024"/>
    <s v="SIC 2013/03_2_BS1B_BB_EDECSA_Energía Cerro El Morado S.A."/>
    <s v="EDECSA"/>
    <n v="3899"/>
    <n v="0"/>
    <n v="567190"/>
    <n v="0"/>
    <n v="131"/>
    <n v="61985"/>
    <n v="0.14030000000000001"/>
    <x v="0"/>
    <n v="2.1134145357747844E-3"/>
  </r>
  <r>
    <x v="8"/>
    <x v="8"/>
    <x v="12"/>
    <s v="LITORAL"/>
    <d v="2024-10-01T00:00:00"/>
    <x v="1"/>
    <s v="10T/2024"/>
    <s v="SIC 2013/03_2_BS1B_BB_LITORAL_Energía Cerro El Morado S.A."/>
    <s v="LITORAL"/>
    <n v="7793"/>
    <n v="0"/>
    <n v="1133351"/>
    <n v="0"/>
    <n v="1577"/>
    <n v="1018290"/>
    <n v="1.6888000000000001"/>
    <x v="0"/>
    <n v="1.5486747390232646E-3"/>
  </r>
  <r>
    <x v="8"/>
    <x v="8"/>
    <x v="12"/>
    <s v="LUZLINARES"/>
    <d v="2024-10-01T00:00:00"/>
    <x v="1"/>
    <s v="10T/2024"/>
    <s v="SIC 2013/03_2_BS1B_BB_LuzLinares_Energía Cerro El Morado S.A."/>
    <s v="LUZLINARES"/>
    <n v="8992"/>
    <n v="0"/>
    <n v="1187899"/>
    <n v="0"/>
    <n v="1728"/>
    <n v="821490"/>
    <n v="1.8505"/>
    <x v="0"/>
    <n v="2.1034948690793558E-3"/>
  </r>
  <r>
    <x v="8"/>
    <x v="8"/>
    <x v="12"/>
    <s v="LUZPARRAL"/>
    <d v="2024-10-01T00:00:00"/>
    <x v="1"/>
    <s v="10T/2024"/>
    <s v="SIC 2013/03_2_BS1B_BB_LUZPARRAL_Energía Cerro El Morado S.A."/>
    <s v="LuzParral"/>
    <n v="7844"/>
    <n v="0"/>
    <n v="1016614"/>
    <n v="0"/>
    <n v="2926"/>
    <n v="1063610"/>
    <n v="3.1334"/>
    <x v="0"/>
    <n v="2.7510083583268301E-3"/>
  </r>
  <r>
    <x v="8"/>
    <x v="8"/>
    <x v="12"/>
    <s v="COPELEC"/>
    <d v="2024-10-01T00:00:00"/>
    <x v="1"/>
    <s v="10T/2024"/>
    <s v="SIC 2013/03_2_BS1B_BB_Copelec_Energía Cerro El Morado S.A."/>
    <s v="COPELEC"/>
    <n v="45976"/>
    <n v="0"/>
    <n v="5873757"/>
    <n v="0"/>
    <n v="365"/>
    <n v="50424"/>
    <n v="0.39090000000000003"/>
    <x v="0"/>
    <n v="7.2386165318102493E-3"/>
  </r>
  <r>
    <x v="8"/>
    <x v="8"/>
    <x v="12"/>
    <s v="CGE Distribucion"/>
    <d v="2024-10-01T00:00:00"/>
    <x v="1"/>
    <s v="10T/2024"/>
    <s v="SIC 2013/03_2_BS1B_BB_CGE Distribucion_Energía Cerro El Morado S.A."/>
    <s v="CGE Distribucion"/>
    <n v="557508"/>
    <n v="0"/>
    <n v="75943083"/>
    <n v="0"/>
    <n v="362702"/>
    <n v="406208986"/>
    <n v="388.41090000000003"/>
    <x v="0"/>
    <n v="8.9289506756504893E-4"/>
  </r>
  <r>
    <x v="8"/>
    <x v="8"/>
    <x v="12"/>
    <s v="CONAFE"/>
    <d v="2024-10-01T00:00:00"/>
    <x v="1"/>
    <s v="10T/2024"/>
    <s v="SIC 2013/03_2_BS1B_BB_Conafe_Energía Cerro El Morado S.A."/>
    <s v="Conafe"/>
    <n v="131555"/>
    <n v="0"/>
    <n v="20521992"/>
    <n v="0"/>
    <n v="98013"/>
    <n v="406208986"/>
    <n v="104.9603"/>
    <x v="0"/>
    <n v="2.4128712898537403E-4"/>
  </r>
  <r>
    <x v="8"/>
    <x v="8"/>
    <x v="12"/>
    <s v="ELECDA"/>
    <d v="2024-10-01T00:00:00"/>
    <x v="1"/>
    <s v="10T/2024"/>
    <s v="SIC 2013/03_2_BS1B_BB_Elecda_Energía Cerro El Morado S.A."/>
    <s v="Elecda"/>
    <n v="1201"/>
    <n v="0"/>
    <n v="196111"/>
    <n v="0"/>
    <n v="937"/>
    <n v="406208986"/>
    <n v="1.0034000000000001"/>
    <x v="0"/>
    <n v="2.3066944166518265E-6"/>
  </r>
  <r>
    <x v="8"/>
    <x v="8"/>
    <x v="12"/>
    <s v="EMELAT"/>
    <d v="2024-10-01T00:00:00"/>
    <x v="1"/>
    <s v="10T/2024"/>
    <s v="SIC 2013/03_2_BS1B_BB_EMELAT_Energía Cerro El Morado S.A."/>
    <s v="EMELAT"/>
    <n v="29062"/>
    <n v="0"/>
    <n v="4635370"/>
    <n v="0"/>
    <n v="22137"/>
    <n v="406208986"/>
    <n v="23.706099999999999"/>
    <x v="0"/>
    <n v="5.4496578763523463E-5"/>
  </r>
  <r>
    <x v="8"/>
    <x v="8"/>
    <x v="12"/>
    <s v="CGE Distribucion"/>
    <d v="2024-10-01T00:00:00"/>
    <x v="1"/>
    <s v="10T/2024"/>
    <s v="SIC 2013/03_2 (Emelectric)_BS1B_BB_CGE Distribucion_Energía Cerro El Morado S.A."/>
    <s v="CGE Distribucion"/>
    <n v="77250"/>
    <n v="0"/>
    <n v="10730873"/>
    <n v="0"/>
    <n v="51251"/>
    <n v="406208986"/>
    <n v="54.883800000000001"/>
    <x v="0"/>
    <n v="1.261690454085622E-4"/>
  </r>
  <r>
    <x v="8"/>
    <x v="8"/>
    <x v="12"/>
    <s v="CGE Distribucion"/>
    <d v="2024-10-01T00:00:00"/>
    <x v="1"/>
    <s v="10T/2024"/>
    <s v="SIC 2013/03_2 (Emetal)_BS1B_BB_CGE Distribucion_Energía Cerro El Morado S.A."/>
    <s v="CGE Distribucion"/>
    <n v="6368"/>
    <n v="0"/>
    <n v="872016"/>
    <n v="0"/>
    <n v="4165"/>
    <n v="406208986"/>
    <n v="4.4602000000000004"/>
    <x v="0"/>
    <n v="1.025334284456228E-5"/>
  </r>
  <r>
    <x v="8"/>
    <x v="8"/>
    <x v="12"/>
    <s v="CONAFE"/>
    <d v="2024-10-01T00:00:00"/>
    <x v="1"/>
    <s v="10T/2024"/>
    <s v="SIC 2013/03_2 (Enelsa)_BS1B_BB_Conafe_Energía Cerro El Morado S.A."/>
    <s v="Conafe"/>
    <n v="3656"/>
    <n v="0"/>
    <n v="576748"/>
    <n v="0"/>
    <n v="2754"/>
    <n v="406208986"/>
    <n v="2.9491999999999998"/>
    <x v="0"/>
    <n v="6.7797613910983245E-6"/>
  </r>
  <r>
    <x v="8"/>
    <x v="8"/>
    <x v="12"/>
    <s v="Enel Distribución"/>
    <d v="2024-10-01T00:00:00"/>
    <x v="1"/>
    <s v="10T/2024"/>
    <s v="SIC 2013/03_2_BS1B_BB_Enel Distribución_Energía Cerro El Morado S.A."/>
    <s v="Enel Distribución"/>
    <n v="738181"/>
    <n v="0"/>
    <n v="103504943"/>
    <n v="0"/>
    <n v="3189206"/>
    <n v="1685189521"/>
    <n v="3415.2622000000001"/>
    <x v="0"/>
    <n v="1.8924909989396976E-3"/>
  </r>
  <r>
    <x v="8"/>
    <x v="8"/>
    <x v="12"/>
    <s v="COELCHA"/>
    <d v="2024-10-01T00:00:00"/>
    <x v="1"/>
    <s v="10T/2024"/>
    <s v="SIC 2013/03_2_BS1B_BB_COELCHA_Energía Cerro El Morado S.A."/>
    <s v="COELCHA"/>
    <n v="15568"/>
    <n v="0"/>
    <n v="1954659"/>
    <n v="0"/>
    <n v="36952"/>
    <n v="17734279"/>
    <n v="39.571300000000001"/>
    <x v="0"/>
    <n v="4.1789192319890709E-3"/>
  </r>
  <r>
    <x v="8"/>
    <x v="8"/>
    <x v="12"/>
    <s v="FRONTEL"/>
    <d v="2024-10-01T00:00:00"/>
    <x v="1"/>
    <s v="10T/2024"/>
    <s v="SIC 2013/03_2_BS1B_BB_FRONTEL_Energía Cerro El Morado S.A."/>
    <s v="FRONTEL"/>
    <n v="106473"/>
    <n v="0"/>
    <n v="13118581"/>
    <n v="0"/>
    <n v="892"/>
    <n v="382911"/>
    <n v="0.95520000000000005"/>
    <x v="0"/>
    <n v="2.3295230484368431E-3"/>
  </r>
  <r>
    <x v="8"/>
    <x v="8"/>
    <x v="12"/>
    <s v="SAESA"/>
    <d v="2024-10-01T00:00:00"/>
    <x v="1"/>
    <s v="10T/2024"/>
    <s v="SIC 2013/03_2_BS1B_BB_SAESA_Energía Cerro El Morado S.A."/>
    <s v="SAESA"/>
    <n v="193242"/>
    <n v="0"/>
    <n v="26184583"/>
    <n v="0"/>
    <n v="82672"/>
    <n v="35080390"/>
    <n v="88.531899999999993"/>
    <x v="0"/>
    <n v="2.3566442676378457E-3"/>
  </r>
  <r>
    <x v="8"/>
    <x v="8"/>
    <x v="12"/>
    <s v="Enel Distribución"/>
    <d v="2024-10-01T00:00:00"/>
    <x v="1"/>
    <s v="10T/2024"/>
    <s v="SIC 2013/03_2_BS1B_BB_Enel Distribución_Energía Cerro El Morado S.A."/>
    <s v="EEC"/>
    <n v="738181"/>
    <n v="0"/>
    <n v="103504943"/>
    <n v="0"/>
    <n v="36764"/>
    <n v="19426315"/>
    <n v="39.369900000000001"/>
    <x v="0"/>
    <n v="1.8924844984753927E-3"/>
  </r>
  <r>
    <x v="9"/>
    <x v="9"/>
    <x v="13"/>
    <s v="Enel Distribución"/>
    <d v="2024-06-01T00:00:00"/>
    <x v="1"/>
    <s v="16T/2022"/>
    <s v="CHL 2006/02_BB3_BB_Enel Distribución_ENDESA"/>
    <s v="Mataquito"/>
    <n v="10999.305"/>
    <n v="16.479545017970388"/>
    <n v="565036"/>
    <n v="130933"/>
    <n v="67889.676999999996"/>
    <n v="792080"/>
    <n v="73.308700000000002"/>
    <x v="14"/>
    <n v="8.5710631501868487E-2"/>
  </r>
  <r>
    <x v="9"/>
    <x v="9"/>
    <x v="13"/>
    <s v="Enel Distribución"/>
    <d v="2024-09-01T00:00:00"/>
    <x v="1"/>
    <s v="7T/2024"/>
    <s v="SIC 2013/01_BS1_BB_Enel Distribución_ENDESA"/>
    <s v="Mataquito"/>
    <n v="6242.848"/>
    <n v="8.4898490541728329"/>
    <n v="704950"/>
    <n v="83780"/>
    <n v="76618.573999999993"/>
    <n v="829951"/>
    <n v="82.722700000000003"/>
    <x v="4"/>
    <n v="9.2316984978631264E-2"/>
  </r>
  <r>
    <x v="9"/>
    <x v="9"/>
    <x v="13"/>
    <s v="Enel Distribución"/>
    <d v="2024-09-01T00:00:00"/>
    <x v="1"/>
    <s v="7T/2024"/>
    <s v="CHL 2010/01_BS1_BB_Enel Distribución_ENDESA"/>
    <s v="Mataquito"/>
    <n v="12605.777999999998"/>
    <n v="17.143001024990596"/>
    <n v="1254066"/>
    <n v="185600"/>
    <n v="136217.80900000001"/>
    <n v="829951"/>
    <n v="147.0701"/>
    <x v="4"/>
    <n v="0.16412753162536103"/>
  </r>
  <r>
    <x v="9"/>
    <x v="9"/>
    <x v="13"/>
    <s v="Enel Distribución"/>
    <d v="2024-09-01T00:00:00"/>
    <x v="1"/>
    <s v="7T/2024"/>
    <s v="SIC 2013/03_BS1_BB_Enel Distribución_ENDESA"/>
    <s v="Mataquito"/>
    <n v="1278.7859999999998"/>
    <n v="1.7390622339814961"/>
    <n v="150545"/>
    <n v="17252"/>
    <n v="16365.194"/>
    <n v="829951"/>
    <n v="17.669"/>
    <x v="4"/>
    <n v="1.9718265295180077E-2"/>
  </r>
  <r>
    <x v="9"/>
    <x v="9"/>
    <x v="13"/>
    <s v="Enel Distribución"/>
    <d v="2024-10-01T00:00:00"/>
    <x v="1"/>
    <s v="10T/2024"/>
    <s v="CHL 2006/02_BB3_BB_Enel Distribución_ENDESA"/>
    <s v="Mataquito"/>
    <n v="11947.432999999999"/>
    <n v="16.554251510795165"/>
    <n v="660099"/>
    <n v="152071"/>
    <n v="77815.804000000004"/>
    <n v="839982"/>
    <n v="83.331500000000005"/>
    <x v="0"/>
    <n v="9.2639847044341431E-2"/>
  </r>
  <r>
    <x v="9"/>
    <x v="9"/>
    <x v="13"/>
    <s v="Enel Distribución"/>
    <d v="2024-10-01T00:00:00"/>
    <x v="1"/>
    <s v="10T/2024"/>
    <s v="SIC 2013/01_BS1_BB_Enel Distribución_ENDESA"/>
    <s v="Enel Distribución"/>
    <n v="40416942"/>
    <n v="111557"/>
    <n v="4865052581"/>
    <n v="1191225296"/>
    <n v="149902579.6541"/>
    <n v="1685189521"/>
    <n v="160527.92290000001"/>
    <x v="0"/>
    <n v="8.8952950268241654E-2"/>
  </r>
  <r>
    <x v="9"/>
    <x v="9"/>
    <x v="13"/>
    <s v="Enel Distribución"/>
    <d v="2024-10-01T00:00:00"/>
    <x v="1"/>
    <s v="10T/2024"/>
    <s v="CHL 2010/01_BS1_BB_Enel Distribución_ENDESA"/>
    <s v="Enel Distribución"/>
    <n v="81611309"/>
    <n v="225261"/>
    <n v="9009871242"/>
    <n v="2743382077"/>
    <n v="277613225.97039998"/>
    <n v="1685189521"/>
    <n v="297290.91139999998"/>
    <x v="0"/>
    <n v="0.16473709485543725"/>
  </r>
  <r>
    <x v="9"/>
    <x v="9"/>
    <x v="13"/>
    <s v="Enel Distribución"/>
    <d v="2024-10-01T00:00:00"/>
    <x v="1"/>
    <s v="10T/2024"/>
    <s v="SIC 2013/03_BS1_BB_Enel Distribución_ENDESA"/>
    <s v="Enel Distribución"/>
    <n v="8279014"/>
    <n v="22851"/>
    <n v="1099715295"/>
    <n v="245300976"/>
    <n v="33884558.668399997"/>
    <n v="1685189521"/>
    <n v="36286.352299999999"/>
    <x v="0"/>
    <n v="2.010726879446233E-2"/>
  </r>
  <r>
    <x v="9"/>
    <x v="9"/>
    <x v="13"/>
    <s v="Enel Distribución"/>
    <d v="2024-10-01T00:00:00"/>
    <x v="1"/>
    <s v="10T/2024"/>
    <s v="CHL 2006/02_BB3_BB_Enel Distribución_ENDESA"/>
    <s v="EEC"/>
    <n v="78808496"/>
    <n v="217524"/>
    <n v="4915972393"/>
    <n v="2169322467"/>
    <n v="1746114.3448000001"/>
    <n v="19426315"/>
    <n v="1869.8818000000001"/>
    <x v="0"/>
    <n v="8.9883971553025618E-2"/>
  </r>
  <r>
    <x v="9"/>
    <x v="9"/>
    <x v="13"/>
    <s v="Enel Distribución"/>
    <d v="2024-10-01T00:00:00"/>
    <x v="1"/>
    <s v="10T/2024"/>
    <s v="SIC 2013/01_BS1_BB_Enel Distribución_ENDESA"/>
    <s v="EEC"/>
    <n v="40416942"/>
    <n v="111557"/>
    <n v="4865052581"/>
    <n v="1191225296"/>
    <n v="1728028.0321"/>
    <n v="19426315"/>
    <n v="1850.5135"/>
    <x v="0"/>
    <n v="8.895295026824164E-2"/>
  </r>
  <r>
    <x v="9"/>
    <x v="9"/>
    <x v="13"/>
    <s v="Enel Distribución"/>
    <d v="2024-10-01T00:00:00"/>
    <x v="1"/>
    <s v="10T/2024"/>
    <s v="CHL 2010/01_BS1_BB_Enel Distribución_ENDESA"/>
    <s v="EEC"/>
    <n v="81611309"/>
    <n v="225261"/>
    <n v="9009871242"/>
    <n v="2743382077"/>
    <n v="3200234.6968"/>
    <n v="19426315"/>
    <n v="3427.0726"/>
    <x v="0"/>
    <n v="0.16473709485543722"/>
  </r>
  <r>
    <x v="9"/>
    <x v="9"/>
    <x v="13"/>
    <s v="Enel Distribución"/>
    <d v="2024-10-01T00:00:00"/>
    <x v="1"/>
    <s v="10T/2024"/>
    <s v="SIC 2013/03_BS1_BB_Enel Distribución_ENDESA"/>
    <s v="EEC"/>
    <n v="8279014"/>
    <n v="22851"/>
    <n v="1099715295"/>
    <n v="245300976"/>
    <n v="390610.13740000001"/>
    <n v="19426315"/>
    <n v="418.29719999999998"/>
    <x v="0"/>
    <n v="2.0107268794462327E-2"/>
  </r>
  <r>
    <x v="9"/>
    <x v="9"/>
    <x v="13"/>
    <s v="CGE Distribucion"/>
    <d v="2024-10-01T00:00:00"/>
    <x v="1"/>
    <s v="10T/2024"/>
    <s v="CGED 2008/01_BS2_BB_CGE Distribucion_ENDESA"/>
    <s v="CGE Distribucion"/>
    <n v="127280769"/>
    <n v="307058"/>
    <n v="15600040335"/>
    <n v="3098372525"/>
    <n v="74505501.0273"/>
    <n v="406208986"/>
    <n v="79786.574399999998"/>
    <x v="0"/>
    <n v="0.18341667367073661"/>
  </r>
  <r>
    <x v="9"/>
    <x v="9"/>
    <x v="13"/>
    <s v="CGE Distribucion"/>
    <d v="2024-10-01T00:00:00"/>
    <x v="1"/>
    <s v="10T/2024"/>
    <s v="SIC 2013/01 (Emelectric)_BS1_BB_CGE Distribucion_ENDESA"/>
    <s v="CGE Distribucion"/>
    <n v="10980382"/>
    <n v="22736"/>
    <n v="1309316466"/>
    <n v="221592427"/>
    <n v="6253270.9665000001"/>
    <n v="406208986"/>
    <n v="6696.5132000000003"/>
    <x v="0"/>
    <n v="1.5394221157059854E-2"/>
  </r>
  <r>
    <x v="9"/>
    <x v="9"/>
    <x v="13"/>
    <s v="CGE Distribucion"/>
    <d v="2024-10-01T00:00:00"/>
    <x v="1"/>
    <s v="10T/2024"/>
    <s v="SIC 2013/01 (Emetal)_BS1_BB_CGE Distribucion_ENDESA"/>
    <s v="CGE Distribucion"/>
    <n v="878712"/>
    <n v="2243"/>
    <n v="103488974"/>
    <n v="21349920"/>
    <n v="494261.40529999998"/>
    <n v="406208986"/>
    <n v="529.29549999999995"/>
    <x v="0"/>
    <n v="1.2167663009236278E-3"/>
  </r>
  <r>
    <x v="9"/>
    <x v="9"/>
    <x v="13"/>
    <s v="CONAFE"/>
    <d v="2024-10-01T00:00:00"/>
    <x v="1"/>
    <s v="10T/2024"/>
    <s v="SIC 2013/01 (Enelsa)_BS1_BB_Conafe_ENDESA"/>
    <s v="Conafe"/>
    <n v="15494"/>
    <n v="24"/>
    <n v="2098356"/>
    <n v="261408"/>
    <n v="10021.709000000001"/>
    <n v="406208986"/>
    <n v="10.732100000000001"/>
    <x v="0"/>
    <n v="2.467131298587327E-5"/>
  </r>
  <r>
    <x v="9"/>
    <x v="9"/>
    <x v="13"/>
    <s v="CGE Distribucion"/>
    <d v="2024-10-01T00:00:00"/>
    <x v="1"/>
    <s v="10T/2024"/>
    <s v="SIC 2013/01_BS1_BB_CGE Distribucion_ENDESA"/>
    <s v="CGE Distribucion"/>
    <n v="66929319"/>
    <n v="167563"/>
    <n v="7832135393"/>
    <n v="1619669919"/>
    <n v="37406132.230300002"/>
    <n v="406208986"/>
    <n v="40057.5409"/>
    <x v="0"/>
    <n v="9.2085929951084777E-2"/>
  </r>
  <r>
    <x v="9"/>
    <x v="9"/>
    <x v="13"/>
    <s v="CONAFE"/>
    <d v="2024-10-01T00:00:00"/>
    <x v="1"/>
    <s v="10T/2024"/>
    <s v="SIC 2013/01_BS1_BB_Conafe_ENDESA"/>
    <s v="Conafe"/>
    <n v="31074902"/>
    <n v="60605"/>
    <n v="4162146555"/>
    <n v="656092723"/>
    <n v="19878334.143399999"/>
    <n v="406208986"/>
    <n v="21287.343400000002"/>
    <x v="0"/>
    <n v="4.8936224525999959E-2"/>
  </r>
  <r>
    <x v="9"/>
    <x v="9"/>
    <x v="13"/>
    <s v="ELECDA"/>
    <d v="2024-10-01T00:00:00"/>
    <x v="1"/>
    <s v="10T/2024"/>
    <s v="SIC 2013/01_BS1_BB_Elecda_ENDESA"/>
    <s v="Elecda"/>
    <n v="108821"/>
    <n v="246"/>
    <n v="15254200"/>
    <n v="2755869"/>
    <n v="72853.774099999995"/>
    <n v="406208986"/>
    <n v="78.017799999999994"/>
    <x v="0"/>
    <n v="1.7935047367992273E-4"/>
  </r>
  <r>
    <x v="9"/>
    <x v="9"/>
    <x v="13"/>
    <s v="EMELAT"/>
    <d v="2024-10-01T00:00:00"/>
    <x v="1"/>
    <s v="10T/2024"/>
    <s v="SIC 2013/01_BS1_BB_EMELAT_ENDESA"/>
    <s v="EMELAT"/>
    <n v="4372514"/>
    <n v="8982"/>
    <n v="598920011"/>
    <n v="98985862"/>
    <n v="2860430.7768999999"/>
    <n v="406208986"/>
    <n v="3063.1828"/>
    <x v="0"/>
    <n v="7.041771293757426E-3"/>
  </r>
  <r>
    <x v="9"/>
    <x v="9"/>
    <x v="13"/>
    <s v="CGE Distribucion"/>
    <d v="2024-10-01T00:00:00"/>
    <x v="1"/>
    <s v="10T/2024"/>
    <s v="SIC 2013/03 (Emelectric)_BS1_BB_CGE Distribucion_ENDESA"/>
    <s v="CGE Distribucion"/>
    <n v="2495596"/>
    <n v="5167"/>
    <n v="328381102"/>
    <n v="50626244"/>
    <n v="1568342.0046999999"/>
    <n v="406208986"/>
    <n v="1679.5087000000001"/>
    <x v="0"/>
    <n v="3.8609239547950729E-3"/>
  </r>
  <r>
    <x v="9"/>
    <x v="9"/>
    <x v="13"/>
    <s v="CGE Distribucion"/>
    <d v="2024-10-01T00:00:00"/>
    <x v="1"/>
    <s v="10T/2024"/>
    <s v="SIC 2013/03 (Emetal)_BS1_BB_CGE Distribucion_ENDESA"/>
    <s v="CGE Distribucion"/>
    <n v="197673"/>
    <n v="505"/>
    <n v="25690397"/>
    <n v="4833089"/>
    <n v="122696.8558"/>
    <n v="406208986"/>
    <n v="131.3938"/>
    <x v="0"/>
    <n v="3.0205352433921592E-4"/>
  </r>
  <r>
    <x v="9"/>
    <x v="9"/>
    <x v="13"/>
    <s v="CONAFE"/>
    <d v="2024-10-01T00:00:00"/>
    <x v="1"/>
    <s v="10T/2024"/>
    <s v="SIC 2013/03 (Enelsa)_BS1_BB_Conafe_ENDESA"/>
    <s v="Conafe"/>
    <n v="14389"/>
    <n v="23"/>
    <n v="2150389"/>
    <n v="251831"/>
    <n v="10270.217699999999"/>
    <n v="406208986"/>
    <n v="10.998200000000001"/>
    <x v="0"/>
    <n v="2.5283088313126568E-5"/>
  </r>
  <r>
    <x v="9"/>
    <x v="9"/>
    <x v="13"/>
    <s v="CGE Distribucion"/>
    <d v="2024-10-01T00:00:00"/>
    <x v="1"/>
    <s v="10T/2024"/>
    <s v="SIC 2013/03_BS1_BB_CGE Distribucion_ENDESA"/>
    <s v="CGE Distribucion"/>
    <n v="11699648"/>
    <n v="29288"/>
    <n v="1510819995"/>
    <n v="284600596"/>
    <n v="7215648.0543"/>
    <n v="406208986"/>
    <n v="7727.1050999999998"/>
    <x v="0"/>
    <n v="1.7763388558452647E-2"/>
  </r>
  <r>
    <x v="9"/>
    <x v="9"/>
    <x v="13"/>
    <s v="CONAFE"/>
    <d v="2024-10-01T00:00:00"/>
    <x v="1"/>
    <s v="10T/2024"/>
    <s v="SIC 2013/03_BS1_BB_Conafe_ENDESA"/>
    <s v="Conafe"/>
    <n v="9148975"/>
    <n v="17843"/>
    <n v="1352234253"/>
    <n v="194187745"/>
    <n v="6458245.5148999998"/>
    <n v="406208986"/>
    <n v="6916.0167000000001"/>
    <x v="0"/>
    <n v="1.5898824835243165E-2"/>
  </r>
  <r>
    <x v="9"/>
    <x v="9"/>
    <x v="13"/>
    <s v="ELECDA"/>
    <d v="2024-10-01T00:00:00"/>
    <x v="1"/>
    <s v="10T/2024"/>
    <s v="SIC 2013/03_BS1_BB_Elecda_ENDESA"/>
    <s v="Elecda"/>
    <n v="25262"/>
    <n v="57"/>
    <n v="3907704"/>
    <n v="641937"/>
    <n v="18663.121299999999"/>
    <n v="406208986"/>
    <n v="19.986000000000001"/>
    <x v="0"/>
    <n v="4.5944629243154563E-5"/>
  </r>
  <r>
    <x v="9"/>
    <x v="9"/>
    <x v="13"/>
    <s v="EMELAT"/>
    <d v="2024-10-01T00:00:00"/>
    <x v="1"/>
    <s v="10T/2024"/>
    <s v="SIC 2013/03_BS1_BB_EMELAT_ENDESA"/>
    <s v="EMELAT"/>
    <n v="1009620"/>
    <n v="2074"/>
    <n v="152605938"/>
    <n v="22977357"/>
    <n v="728843.10719999997"/>
    <n v="406208986"/>
    <n v="780.50469999999996"/>
    <x v="0"/>
    <n v="1.7942564845530361E-3"/>
  </r>
  <r>
    <x v="9"/>
    <x v="9"/>
    <x v="13"/>
    <s v="CEC"/>
    <d v="2024-10-01T00:00:00"/>
    <x v="1"/>
    <s v="10T/2024"/>
    <s v="SIC 2013/01_BS1_BB_CEC_ENDESA"/>
    <s v="CEC"/>
    <n v="854129.62898617075"/>
    <n v="1631.7089884055526"/>
    <n v="102559429.095"/>
    <n v="15857356.2031"/>
    <n v="3295040.5214"/>
    <n v="17314745.486699998"/>
    <n v="3528.5985000000001"/>
    <x v="0"/>
    <n v="0.19030256747872615"/>
  </r>
  <r>
    <x v="9"/>
    <x v="9"/>
    <x v="13"/>
    <s v="CEC"/>
    <d v="2024-10-01T00:00:00"/>
    <x v="1"/>
    <s v="10T/2024"/>
    <s v="SIC 2013/01_BS1_BV_CEC_ENDESA"/>
    <s v="CEC"/>
    <n v="85412.962898617116"/>
    <n v="163.17089884055531"/>
    <n v="10255942.909499999"/>
    <n v="1585735.6203000001"/>
    <n v="329504.05209999997"/>
    <n v="17314745.486699998"/>
    <n v="352.85980000000001"/>
    <x v="0"/>
    <n v="1.9030256747872613E-2"/>
  </r>
  <r>
    <x v="9"/>
    <x v="9"/>
    <x v="13"/>
    <s v="CEC"/>
    <d v="2024-10-01T00:00:00"/>
    <x v="1"/>
    <s v="10T/2024"/>
    <s v="SIC 2013/03_BS1_BB_CEC_ENDESA"/>
    <s v="CEC"/>
    <n v="192974.9394681488"/>
    <n v="368.65474815684445"/>
    <n v="25569998.700199999"/>
    <n v="3601679.3801000002"/>
    <n v="821515.71909999999"/>
    <n v="17314745.486699998"/>
    <n v="879.74609999999996"/>
    <x v="0"/>
    <n v="4.7446017597420703E-2"/>
  </r>
  <r>
    <x v="9"/>
    <x v="9"/>
    <x v="13"/>
    <s v="CEC"/>
    <d v="2024-10-01T00:00:00"/>
    <x v="1"/>
    <s v="10T/2024"/>
    <s v="SIC 2013/03_BS1_BV_CEC_ENDESA"/>
    <s v="CEC"/>
    <n v="19297.493946814888"/>
    <n v="36.865474815684458"/>
    <n v="2556999.87"/>
    <n v="360167.93800000002"/>
    <n v="82151.571899999995"/>
    <n v="17314745.486699998"/>
    <n v="87.974599999999995"/>
    <x v="0"/>
    <n v="4.7446017597420698E-3"/>
  </r>
  <r>
    <x v="9"/>
    <x v="9"/>
    <x v="13"/>
    <s v="COPELEC"/>
    <d v="2024-10-01T00:00:00"/>
    <x v="1"/>
    <s v="10T/2024"/>
    <s v="SIC 2013/01_BS1_BB_Copelec_ENDESA"/>
    <s v="COPELEC"/>
    <n v="1378795.9911764683"/>
    <n v="6268.9968708401793"/>
    <n v="151213593.63640001"/>
    <n v="54415143.636399999"/>
    <n v="9394.6574999999993"/>
    <n v="50424"/>
    <n v="10.060600000000001"/>
    <x v="0"/>
    <n v="0.18631321329674311"/>
  </r>
  <r>
    <x v="9"/>
    <x v="9"/>
    <x v="13"/>
    <s v="COPELEC"/>
    <d v="2024-10-01T00:00:00"/>
    <x v="1"/>
    <s v="10T/2024"/>
    <s v="SIC 2013/01_BS1_BV_Copelec_ENDESA"/>
    <s v="COPELEC"/>
    <n v="137879.5991176469"/>
    <n v="626.89968708401818"/>
    <n v="15121359.363600001"/>
    <n v="5441514.3635999998"/>
    <n v="939.46569999999997"/>
    <n v="50424"/>
    <n v="1.0061"/>
    <x v="0"/>
    <n v="1.8631321329674308E-2"/>
  </r>
  <r>
    <x v="9"/>
    <x v="9"/>
    <x v="13"/>
    <s v="COPELEC"/>
    <d v="2024-10-01T00:00:00"/>
    <x v="1"/>
    <s v="10T/2024"/>
    <s v="SIC 2013/03_BS1_BB_Copelec_ENDESA"/>
    <s v="COPELEC"/>
    <n v="313746.43472689035"/>
    <n v="1426.516634895265"/>
    <n v="37970702.727300003"/>
    <n v="12447882.727299999"/>
    <n v="2359.0587"/>
    <n v="50424"/>
    <n v="2.5263"/>
    <x v="0"/>
    <n v="4.678444223252913E-2"/>
  </r>
  <r>
    <x v="9"/>
    <x v="9"/>
    <x v="13"/>
    <s v="COPELEC"/>
    <d v="2024-10-01T00:00:00"/>
    <x v="1"/>
    <s v="10T/2024"/>
    <s v="SIC 2013/03_BS1_BV_Copelec_ENDESA"/>
    <s v="COPELEC"/>
    <n v="31374.643472689044"/>
    <n v="142.65166348952656"/>
    <n v="3797070.2727000001"/>
    <n v="1244788.2727000001"/>
    <n v="235.9059"/>
    <n v="50424"/>
    <n v="0.25259999999999999"/>
    <x v="0"/>
    <n v="4.678444223252913E-3"/>
  </r>
  <r>
    <x v="9"/>
    <x v="9"/>
    <x v="13"/>
    <s v="COELCHA"/>
    <d v="2024-10-01T00:00:00"/>
    <x v="1"/>
    <s v="10T/2024"/>
    <s v="SIC 2013/01_BS1_BB_COELCHA_ENDESA"/>
    <s v="COELCHA"/>
    <n v="980143.42277496646"/>
    <n v="3520.7332452768946"/>
    <n v="107317770.9091"/>
    <n v="30498246.363600001"/>
    <n v="3854495.6937000002"/>
    <n v="15168059"/>
    <n v="4127.7087000000001"/>
    <x v="0"/>
    <n v="0.2541192445077422"/>
  </r>
  <r>
    <x v="9"/>
    <x v="9"/>
    <x v="13"/>
    <s v="COELCHA"/>
    <d v="2024-10-01T00:00:00"/>
    <x v="1"/>
    <s v="10T/2024"/>
    <s v="SIC 2013/01_BS1_BV_COELCHA_ENDESA"/>
    <s v="COELCHA"/>
    <n v="98014.342277496689"/>
    <n v="352.07332452768958"/>
    <n v="10731777.0909"/>
    <n v="3049824.6364000002"/>
    <n v="385449.56939999998"/>
    <n v="15168059"/>
    <n v="412.77089999999998"/>
    <x v="0"/>
    <n v="2.5411924450774222E-2"/>
  </r>
  <r>
    <x v="9"/>
    <x v="9"/>
    <x v="13"/>
    <s v="COELCHA"/>
    <d v="2024-10-01T00:00:00"/>
    <x v="1"/>
    <s v="10T/2024"/>
    <s v="SIC 2013/03_BS1_BB_COELCHA_ENDESA"/>
    <s v="COELCHA"/>
    <n v="263161.03756606241"/>
    <n v="945.29003846931869"/>
    <n v="31796743.636399999"/>
    <n v="8231970"/>
    <n v="1142032.7298999999"/>
    <n v="15168059"/>
    <n v="1222.9819"/>
    <x v="0"/>
    <n v="7.5291949346013617E-2"/>
  </r>
  <r>
    <x v="9"/>
    <x v="9"/>
    <x v="13"/>
    <s v="COELCHA"/>
    <d v="2024-10-01T00:00:00"/>
    <x v="1"/>
    <s v="10T/2024"/>
    <s v="SIC 2013/03_BS1_BV_COELCHA_ENDESA"/>
    <s v="COELCHA"/>
    <n v="26316.103756606215"/>
    <n v="94.529003846931772"/>
    <n v="3179674.3635999998"/>
    <n v="823197"/>
    <n v="114203.273"/>
    <n v="15168059"/>
    <n v="122.29819999999999"/>
    <x v="0"/>
    <n v="7.5291949346013619E-3"/>
  </r>
  <r>
    <x v="9"/>
    <x v="9"/>
    <x v="13"/>
    <s v="COOPELAN"/>
    <d v="2024-10-01T00:00:00"/>
    <x v="1"/>
    <s v="10T/2024"/>
    <s v="SIC 2013/01_BS1_BB_Coopelan_ENDESA"/>
    <s v="COOPELAN"/>
    <n v="1056515.2330854298"/>
    <n v="2453.7498763766571"/>
    <n v="112458796.3636"/>
    <n v="20365954.545499999"/>
    <n v="562771.91859999998"/>
    <n v="2566220"/>
    <n v="602.66210000000001"/>
    <x v="0"/>
    <n v="0.21929995037351713"/>
  </r>
  <r>
    <x v="9"/>
    <x v="9"/>
    <x v="13"/>
    <s v="COOPELAN"/>
    <d v="2024-10-01T00:00:00"/>
    <x v="1"/>
    <s v="10T/2024"/>
    <s v="SIC 2013/01_BS1_BV_Coopelan_ENDESA"/>
    <s v="COOPELAN"/>
    <n v="105651.52330854286"/>
    <n v="245.37498763766547"/>
    <n v="11245879.636399999"/>
    <n v="2036595.4545"/>
    <n v="56277.191899999998"/>
    <n v="2566220"/>
    <n v="60.266199999999998"/>
    <x v="0"/>
    <n v="2.1929995037351713E-2"/>
  </r>
  <r>
    <x v="9"/>
    <x v="9"/>
    <x v="13"/>
    <s v="COOPELAN"/>
    <d v="2024-10-01T00:00:00"/>
    <x v="1"/>
    <s v="10T/2024"/>
    <s v="SIC 2013/03_BS1_BB_Coopelan_ENDESA"/>
    <s v="COOPELAN"/>
    <n v="271455.54359095113"/>
    <n v="630.45376504684532"/>
    <n v="31885579.0909"/>
    <n v="5260472.7273000004"/>
    <n v="159563.40549999999"/>
    <n v="2566220"/>
    <n v="170.87350000000001"/>
    <x v="0"/>
    <n v="6.2178381223794169E-2"/>
  </r>
  <r>
    <x v="9"/>
    <x v="9"/>
    <x v="13"/>
    <s v="COOPELAN"/>
    <d v="2024-10-01T00:00:00"/>
    <x v="1"/>
    <s v="10T/2024"/>
    <s v="SIC 2013/03_BS1_BV_Coopelan_ENDESA"/>
    <s v="COOPELAN"/>
    <n v="27145.55435909512"/>
    <n v="63.045376504684555"/>
    <n v="3188557.9090999998"/>
    <n v="526047.27269999997"/>
    <n v="15956.3405"/>
    <n v="2566220"/>
    <n v="17.087399999999999"/>
    <x v="0"/>
    <n v="6.2178381223794172E-3"/>
  </r>
  <r>
    <x v="9"/>
    <x v="9"/>
    <x v="13"/>
    <s v="SOCOEPA"/>
    <d v="2024-10-01T00:00:00"/>
    <x v="1"/>
    <s v="10T/2024"/>
    <s v="SIC 2013/01_BS1_BB_SOCOEPA_ENDESA"/>
    <s v="SOCOEPA"/>
    <n v="220572.78851692905"/>
    <n v="692.38670815284877"/>
    <n v="25953894.767299999"/>
    <n v="6921784.2384000001"/>
    <n v="43193.502200000003"/>
    <n v="326221"/>
    <n v="46.255099999999999"/>
    <x v="0"/>
    <n v="0.13240564596749757"/>
  </r>
  <r>
    <x v="9"/>
    <x v="9"/>
    <x v="13"/>
    <s v="CRELL"/>
    <d v="2024-10-01T00:00:00"/>
    <x v="1"/>
    <s v="10T/2024"/>
    <s v="SIC 2013/01_BS1_BV_Crell_ENDESA"/>
    <s v="CRELL"/>
    <n v="235861.93305199852"/>
    <n v="560.84311687699972"/>
    <n v="26971611.636399999"/>
    <n v="5539770"/>
    <n v="487186.41070000001"/>
    <n v="19338093"/>
    <n v="521.71900000000005"/>
    <x v="0"/>
    <n v="2.5193094828185211E-2"/>
  </r>
  <r>
    <x v="9"/>
    <x v="9"/>
    <x v="13"/>
    <s v="CRELL"/>
    <d v="2024-10-01T00:00:00"/>
    <x v="1"/>
    <s v="10T/2024"/>
    <s v="SIC 2013/03_BS1_BB_Crell_ENDESA"/>
    <s v="CRELL"/>
    <n v="575180.40816704649"/>
    <n v="1367.6898544364658"/>
    <n v="72581763.636399999"/>
    <n v="13581098.1818"/>
    <n v="1311039.5086999999"/>
    <n v="19338093"/>
    <n v="1403.9682"/>
    <x v="0"/>
    <n v="6.7795697781727005E-2"/>
  </r>
  <r>
    <x v="9"/>
    <x v="9"/>
    <x v="13"/>
    <s v="CRELL"/>
    <d v="2024-10-01T00:00:00"/>
    <x v="1"/>
    <s v="10T/2024"/>
    <s v="SIC 2013/03_BS1_BV_Crell_ENDESA"/>
    <s v="CRELL"/>
    <n v="57518.04081670475"/>
    <n v="136.76898544364681"/>
    <n v="7258176.3635999998"/>
    <n v="1358109.8182000001"/>
    <n v="131103.9509"/>
    <n v="19338093"/>
    <n v="140.39680000000001"/>
    <x v="0"/>
    <n v="6.7795697781727017E-3"/>
  </r>
  <r>
    <x v="9"/>
    <x v="9"/>
    <x v="13"/>
    <s v="FRONTEL"/>
    <d v="2024-10-01T00:00:00"/>
    <x v="1"/>
    <s v="10T/2024"/>
    <s v="SIC 2013/01_BS1_BB_FRONTEL_ENDESA"/>
    <s v="FRONTEL"/>
    <n v="10794286.667220596"/>
    <n v="24092.347539466824"/>
    <n v="1171023682.3666999"/>
    <n v="200096838.7886"/>
    <n v="77599.273000000001"/>
    <n v="382910.71340000001"/>
    <n v="83.099599999999995"/>
    <x v="0"/>
    <n v="0.20265631187015279"/>
  </r>
  <r>
    <x v="9"/>
    <x v="9"/>
    <x v="13"/>
    <s v="FRONTEL"/>
    <d v="2024-10-01T00:00:00"/>
    <x v="1"/>
    <s v="10T/2024"/>
    <s v="SIC 2013/03_BS1_BB_FRONTEL_ENDESA"/>
    <s v="FRONTEL"/>
    <n v="2642787.7754372419"/>
    <n v="5898.5798248475612"/>
    <n v="316089643.27999997"/>
    <n v="49249930.411200002"/>
    <n v="20965.320100000001"/>
    <n v="382910.71340000001"/>
    <n v="22.4514"/>
    <x v="0"/>
    <n v="5.4752503397471342E-2"/>
  </r>
  <r>
    <x v="9"/>
    <x v="9"/>
    <x v="13"/>
    <s v="LUZ OSORNO"/>
    <d v="2024-10-01T00:00:00"/>
    <x v="1"/>
    <s v="10T/2024"/>
    <s v="SIC 2013/01_BS1_BB_LUZ OSORNO_ENDESA"/>
    <s v="LUZ OSORNO"/>
    <n v="1949037.4046495194"/>
    <n v="3238.5274239114888"/>
    <n v="240273339.79949999"/>
    <n v="32696893.315299999"/>
    <n v="95325.615600000005"/>
    <n v="386568.6078"/>
    <n v="102.0825"/>
    <x v="0"/>
    <n v="0.24659430087909079"/>
  </r>
  <r>
    <x v="9"/>
    <x v="9"/>
    <x v="13"/>
    <s v="LUZ OSORNO"/>
    <d v="2024-10-01T00:00:00"/>
    <x v="1"/>
    <s v="10T/2024"/>
    <s v="SIC 2013/03_BS1_BB_LUZ OSORNO_ENDESA"/>
    <s v="LUZ OSORNO"/>
    <n v="510596.29779113148"/>
    <n v="848.40860878275771"/>
    <n v="69397048.370100006"/>
    <n v="8611144.7734999992"/>
    <n v="27557.711200000002"/>
    <n v="386568.6078"/>
    <n v="29.510999999999999"/>
    <x v="0"/>
    <n v="7.1288021470714183E-2"/>
  </r>
  <r>
    <x v="9"/>
    <x v="9"/>
    <x v="13"/>
    <s v="SAESA"/>
    <d v="2024-10-01T00:00:00"/>
    <x v="1"/>
    <s v="10T/2024"/>
    <s v="SIC 2013/01_BS1_BB_SAESA_ENDESA"/>
    <s v="SAESA"/>
    <n v="20230612.030084714"/>
    <n v="44073.279970905431"/>
    <n v="2414782734.7342"/>
    <n v="436761715.2845"/>
    <n v="7434425.9183999998"/>
    <n v="35080389.909400001"/>
    <n v="7961.3903"/>
    <x v="0"/>
    <n v="0.21192540726141212"/>
  </r>
  <r>
    <x v="9"/>
    <x v="9"/>
    <x v="13"/>
    <s v="SAESA"/>
    <d v="2024-10-01T00:00:00"/>
    <x v="1"/>
    <s v="10T/2024"/>
    <s v="SIC 2013/03_BS1_BB_SAESA_ENDESA"/>
    <s v="SAESA"/>
    <n v="5124895.6188024553"/>
    <n v="11164.810985117852"/>
    <n v="674421288.71609998"/>
    <n v="111228871.6464"/>
    <n v="2078257.5773"/>
    <n v="35080389.909400001"/>
    <n v="2225.5679"/>
    <x v="0"/>
    <n v="5.9242716021636027E-2"/>
  </r>
  <r>
    <x v="9"/>
    <x v="9"/>
    <x v="13"/>
    <s v="Enel Distribución"/>
    <d v="2022-07-01T00:00:00"/>
    <x v="1"/>
    <s v="9T/2022"/>
    <s v="CHL 2010/01_BS1_BB_Enel Distribución_ENDESA"/>
    <s v="Mataquito"/>
    <n v="7033.2090000000007"/>
    <n v="10.215460369655553"/>
    <n v="101134"/>
    <n v="81950"/>
    <n v="78945"/>
    <n v="603400"/>
    <n v="82.776700000000005"/>
    <x v="5"/>
    <n v="0.13083360954590653"/>
  </r>
  <r>
    <x v="9"/>
    <x v="9"/>
    <x v="13"/>
    <s v="Enel Distribución"/>
    <d v="2022-07-01T00:00:00"/>
    <x v="1"/>
    <s v="9T/2022"/>
    <s v="SIC 2013/01_BS1_BB_Enel Distribución_ENDESA"/>
    <s v="Mataquito"/>
    <n v="3483.105"/>
    <n v="5.0590743254374893"/>
    <n v="90145"/>
    <n v="36998"/>
    <n v="70422"/>
    <n v="603400"/>
    <n v="73.840100000000007"/>
    <x v="5"/>
    <n v="0.11670865097779252"/>
  </r>
  <r>
    <x v="9"/>
    <x v="9"/>
    <x v="13"/>
    <s v="Enel Distribución"/>
    <d v="2022-07-01T00:00:00"/>
    <x v="1"/>
    <s v="9T/2022"/>
    <s v="SIC 2013/03_BS1_BB_Enel Distribución_ENDESA"/>
    <s v="Mataquito"/>
    <n v="713.48"/>
    <n v="1.0363017019439464"/>
    <n v="22655"/>
    <n v="7619"/>
    <n v="17702"/>
    <n v="603400"/>
    <n v="18.561199999999999"/>
    <x v="5"/>
    <n v="2.9337089824328803E-2"/>
  </r>
  <r>
    <x v="9"/>
    <x v="9"/>
    <x v="13"/>
    <s v="Enel Distribución"/>
    <d v="2022-08-01T00:00:00"/>
    <x v="1"/>
    <s v="9T/2022"/>
    <s v="CHL 2006/01_BB2_BB_Enel Distribución_ENDESA"/>
    <s v="Mataquito"/>
    <n v="6232.1360000000004"/>
    <n v="8.8018868268554478"/>
    <n v="184564"/>
    <n v="61162"/>
    <n v="38252"/>
    <n v="650402"/>
    <n v="42.297800000000002"/>
    <x v="6"/>
    <n v="5.8812857279036658E-2"/>
  </r>
  <r>
    <x v="9"/>
    <x v="9"/>
    <x v="13"/>
    <s v="Enel Distribución"/>
    <d v="2022-08-01T00:00:00"/>
    <x v="1"/>
    <s v="9T/2022"/>
    <s v="CHL 2006/02_BB3_BB_Enel Distribución_ENDESA"/>
    <s v="Mataquito"/>
    <n v="7325.7559999999994"/>
    <n v="10.346448697914216"/>
    <n v="192608"/>
    <n v="70457"/>
    <n v="40240"/>
    <n v="650402"/>
    <n v="44.496000000000002"/>
    <x v="6"/>
    <n v="6.1869428445791984E-2"/>
  </r>
  <r>
    <x v="9"/>
    <x v="9"/>
    <x v="13"/>
    <s v="Enel Distribución"/>
    <d v="2022-08-01T00:00:00"/>
    <x v="1"/>
    <s v="9T/2022"/>
    <s v="CHL 2010/01_BS1_BB_Enel Distribución_ENDESA"/>
    <s v="Mataquito"/>
    <n v="7415.643"/>
    <n v="10.473398988686169"/>
    <n v="371574"/>
    <n v="84020"/>
    <n v="77728"/>
    <n v="650402"/>
    <n v="85.948999999999998"/>
    <x v="6"/>
    <n v="0.11950762759032106"/>
  </r>
  <r>
    <x v="9"/>
    <x v="9"/>
    <x v="13"/>
    <s v="Enel Distribución"/>
    <d v="2022-08-01T00:00:00"/>
    <x v="1"/>
    <s v="9T/2022"/>
    <s v="SIC 2013/01_BS1_BB_Enel Distribución_ENDESA"/>
    <s v="Mataquito"/>
    <n v="3672.5010000000002"/>
    <n v="5.1868150828636379"/>
    <n v="226255"/>
    <n v="37933"/>
    <n v="47341"/>
    <n v="650402"/>
    <n v="52.348100000000002"/>
    <x v="6"/>
    <n v="7.2787291551993996E-2"/>
  </r>
  <r>
    <x v="9"/>
    <x v="9"/>
    <x v="13"/>
    <s v="Enel Distribución"/>
    <d v="2022-08-01T00:00:00"/>
    <x v="1"/>
    <s v="9T/2022"/>
    <s v="SIC 2013/03_BS1_BB_Enel Distribución_ENDESA"/>
    <s v="Mataquito"/>
    <n v="752.27600000000007"/>
    <n v="1.0624681418522748"/>
    <n v="50764"/>
    <n v="7811"/>
    <n v="10623"/>
    <n v="650402"/>
    <n v="11.746600000000001"/>
    <x v="6"/>
    <n v="1.633297560585607E-2"/>
  </r>
  <r>
    <x v="9"/>
    <x v="9"/>
    <x v="13"/>
    <s v="Enel Distribución"/>
    <d v="2022-09-01T00:00:00"/>
    <x v="1"/>
    <s v="9T/2022"/>
    <s v="CHL 2006/01_BB2_BB_Enel Distribución_ENDESA"/>
    <s v="Mataquito"/>
    <n v="6087.7870000000003"/>
    <n v="9.5907382142693649"/>
    <n v="217738"/>
    <n v="66643"/>
    <n v="43152"/>
    <n v="687583"/>
    <n v="46.852899999999998"/>
    <x v="7"/>
    <n v="6.2758968735410856E-2"/>
  </r>
  <r>
    <x v="9"/>
    <x v="9"/>
    <x v="13"/>
    <s v="Enel Distribución"/>
    <d v="2022-09-01T00:00:00"/>
    <x v="1"/>
    <s v="9T/2022"/>
    <s v="CHL 2006/02_BB3_BB_Enel Distribución_ENDESA"/>
    <s v="Mataquito"/>
    <n v="7156.076"/>
    <n v="11.273728333600287"/>
    <n v="232168"/>
    <n v="76771"/>
    <n v="46328"/>
    <n v="687583"/>
    <n v="50.301299999999998"/>
    <x v="7"/>
    <n v="6.7378047450271455E-2"/>
  </r>
  <r>
    <x v="9"/>
    <x v="9"/>
    <x v="13"/>
    <s v="Enel Distribución"/>
    <d v="2022-09-01T00:00:00"/>
    <x v="1"/>
    <s v="9T/2022"/>
    <s v="CHL 2010/01_BS1_BB_Enel Distribución_ENDESA"/>
    <s v="Mataquito"/>
    <n v="7243.8810000000003"/>
    <n v="11.412056288613787"/>
    <n v="407529"/>
    <n v="91550"/>
    <n v="81320"/>
    <n v="687583"/>
    <n v="88.294399999999996"/>
    <x v="7"/>
    <n v="0.11826935802659461"/>
  </r>
  <r>
    <x v="9"/>
    <x v="9"/>
    <x v="13"/>
    <s v="Enel Distribución"/>
    <d v="2022-09-01T00:00:00"/>
    <x v="1"/>
    <s v="9T/2022"/>
    <s v="SIC 2013/01_BS1_BB_Enel Distribución_ENDESA"/>
    <s v="Mataquito"/>
    <n v="3587.4380000000001"/>
    <n v="5.6516729428729766"/>
    <n v="243083"/>
    <n v="41332"/>
    <n v="48506"/>
    <n v="687583"/>
    <n v="52.6661"/>
    <x v="7"/>
    <n v="7.0545665032439725E-2"/>
  </r>
  <r>
    <x v="9"/>
    <x v="9"/>
    <x v="13"/>
    <s v="Enel Distribución"/>
    <d v="2022-09-01T00:00:00"/>
    <x v="1"/>
    <s v="9T/2022"/>
    <s v="SIC 2013/03_BS1_BB_Enel Distribución_ENDESA"/>
    <s v="Mataquito"/>
    <n v="734.85199999999998"/>
    <n v="1.1576897101671542"/>
    <n v="54109"/>
    <n v="8512"/>
    <n v="10797"/>
    <n v="687583"/>
    <n v="11.723000000000001"/>
    <x v="7"/>
    <n v="1.5702831512704647E-2"/>
  </r>
  <r>
    <x v="9"/>
    <x v="9"/>
    <x v="13"/>
    <s v="Enel Distribución"/>
    <d v="2022-10-01T00:00:00"/>
    <x v="1"/>
    <s v="9T/2022"/>
    <s v="CHL 2006/01_BB2_BB_Enel Distribución_ENDESA"/>
    <s v="Mataquito"/>
    <n v="8244.9249999999993"/>
    <n v="9.7167238364196677"/>
    <n v="403573"/>
    <n v="67518"/>
    <n v="57469"/>
    <n v="837352"/>
    <n v="60.120899999999999"/>
    <x v="8"/>
    <n v="6.8631829863665464E-2"/>
  </r>
  <r>
    <x v="9"/>
    <x v="9"/>
    <x v="13"/>
    <s v="Enel Distribución"/>
    <d v="2022-10-01T00:00:00"/>
    <x v="1"/>
    <s v="9T/2022"/>
    <s v="CHL 2006/02_BB3_BB_Enel Distribución_ENDESA"/>
    <s v="Mataquito"/>
    <n v="9691.7510000000002"/>
    <n v="11.421822009637541"/>
    <n v="442186"/>
    <n v="77780"/>
    <n v="63283"/>
    <n v="837352"/>
    <n v="66.203199999999995"/>
    <x v="8"/>
    <n v="7.5575146413933453E-2"/>
  </r>
  <r>
    <x v="9"/>
    <x v="9"/>
    <x v="13"/>
    <s v="Enel Distribución"/>
    <d v="2022-10-01T00:00:00"/>
    <x v="1"/>
    <s v="9T/2022"/>
    <s v="CHL 2010/01_BS1_BB_Enel Distribución_ENDESA"/>
    <s v="Mataquito"/>
    <n v="9810.6689999999999"/>
    <n v="11.561967064970517"/>
    <n v="681253"/>
    <n v="92753"/>
    <n v="97496"/>
    <n v="837352"/>
    <n v="101.995"/>
    <x v="8"/>
    <n v="0.11643371007652696"/>
  </r>
  <r>
    <x v="9"/>
    <x v="9"/>
    <x v="13"/>
    <s v="Enel Distribución"/>
    <d v="2022-10-01T00:00:00"/>
    <x v="1"/>
    <s v="9T/2022"/>
    <s v="SIC 2013/01_BS1_BB_Enel Distribución_ENDESA"/>
    <s v="Mataquito"/>
    <n v="4858.6059999999998"/>
    <n v="5.7259143115758064"/>
    <n v="393260"/>
    <n v="41875"/>
    <n v="56281"/>
    <n v="837352"/>
    <n v="58.878100000000003"/>
    <x v="8"/>
    <n v="6.7213071683115341E-2"/>
  </r>
  <r>
    <x v="9"/>
    <x v="9"/>
    <x v="13"/>
    <s v="Enel Distribución"/>
    <d v="2022-10-01T00:00:00"/>
    <x v="1"/>
    <s v="9T/2022"/>
    <s v="SIC 2013/03_BS1_BB_Enel Distribución_ENDESA"/>
    <s v="Mataquito"/>
    <n v="995.23800000000006"/>
    <n v="1.1728973255908981"/>
    <n v="86400"/>
    <n v="8623"/>
    <n v="12365"/>
    <n v="837352"/>
    <n v="12.935600000000001"/>
    <x v="8"/>
    <n v="1.4766788638469842E-2"/>
  </r>
  <r>
    <x v="9"/>
    <x v="9"/>
    <x v="13"/>
    <s v="Enel Distribución"/>
    <d v="2022-11-01T00:00:00"/>
    <x v="1"/>
    <s v="9T/2022"/>
    <s v="CHL 2006/01_BB2_BB_Enel Distribución_ENDESA"/>
    <s v="Mataquito"/>
    <n v="8175.6819999999998"/>
    <n v="9.75428745774283"/>
    <n v="411290"/>
    <n v="67779"/>
    <n v="58798"/>
    <n v="851421"/>
    <n v="64.116500000000002"/>
    <x v="9"/>
    <n v="6.9058667803589532E-2"/>
  </r>
  <r>
    <x v="9"/>
    <x v="9"/>
    <x v="13"/>
    <s v="Enel Distribución"/>
    <d v="2022-11-01T00:00:00"/>
    <x v="1"/>
    <s v="9T/2022"/>
    <s v="CHL 2006/02_BB3_BB_Enel Distribución_ENDESA"/>
    <s v="Mataquito"/>
    <n v="9610.3580000000002"/>
    <n v="11.465977324125587"/>
    <n v="451529"/>
    <n v="78081"/>
    <n v="64865"/>
    <n v="851421"/>
    <n v="70.732200000000006"/>
    <x v="9"/>
    <n v="7.6184402310960145E-2"/>
  </r>
  <r>
    <x v="9"/>
    <x v="9"/>
    <x v="13"/>
    <s v="Enel Distribución"/>
    <d v="2022-11-01T00:00:00"/>
    <x v="1"/>
    <s v="9T/2022"/>
    <s v="CHL 2010/01_BS1_BB_Enel Distribución_ENDESA"/>
    <s v="Mataquito"/>
    <n v="9728.2749999999996"/>
    <n v="11.606664162458417"/>
    <n v="688748"/>
    <n v="93111"/>
    <n v="98943"/>
    <n v="851421"/>
    <n v="107.8927"/>
    <x v="9"/>
    <n v="0.11620925488095785"/>
  </r>
  <r>
    <x v="9"/>
    <x v="9"/>
    <x v="13"/>
    <s v="Enel Distribución"/>
    <d v="2022-11-01T00:00:00"/>
    <x v="1"/>
    <s v="9T/2022"/>
    <s v="SIC 2013/01_BS1_BB_Enel Distribución_ENDESA"/>
    <s v="Mataquito"/>
    <n v="4817.8029999999999"/>
    <n v="5.7480499696998697"/>
    <n v="396503"/>
    <n v="42038"/>
    <n v="56960"/>
    <n v="851421"/>
    <n v="62.112200000000001"/>
    <x v="9"/>
    <n v="6.6899923774489944E-2"/>
  </r>
  <r>
    <x v="9"/>
    <x v="9"/>
    <x v="13"/>
    <s v="Enel Distribución"/>
    <d v="2022-11-01T00:00:00"/>
    <x v="1"/>
    <s v="9T/2022"/>
    <s v="SIC 2013/03_BS1_BB_Enel Distribución_ENDESA"/>
    <s v="Mataquito"/>
    <n v="986.87900000000013"/>
    <n v="1.177431597813837"/>
    <n v="87015"/>
    <n v="8657"/>
    <n v="12500"/>
    <n v="851421"/>
    <n v="13.630699999999999"/>
    <x v="9"/>
    <n v="1.4681338609219175E-2"/>
  </r>
  <r>
    <x v="9"/>
    <x v="9"/>
    <x v="13"/>
    <s v="Enel Distribución"/>
    <d v="2022-12-01T00:00:00"/>
    <x v="1"/>
    <s v="9T/2022"/>
    <s v="CHL 2006/01_BB2_BB_Enel Distribución_ENDESA"/>
    <s v="Mataquito"/>
    <n v="9016.3829999999998"/>
    <n v="9.7542874577428282"/>
    <n v="378148"/>
    <n v="67779"/>
    <n v="61264"/>
    <n v="930449"/>
    <n v="69.963200000000001"/>
    <x v="10"/>
    <n v="6.5843479868321633E-2"/>
  </r>
  <r>
    <x v="9"/>
    <x v="9"/>
    <x v="13"/>
    <s v="Enel Distribución"/>
    <d v="2022-12-01T00:00:00"/>
    <x v="1"/>
    <s v="9T/2022"/>
    <s v="CHL 2006/02_BB3_BB_Enel Distribución_ENDESA"/>
    <s v="Mataquito"/>
    <n v="10598.584999999999"/>
    <n v="11.465977324125586"/>
    <n v="409287"/>
    <n v="78081"/>
    <n v="66699"/>
    <n v="930449"/>
    <n v="76.17"/>
    <x v="10"/>
    <n v="7.16847457517822E-2"/>
  </r>
  <r>
    <x v="9"/>
    <x v="9"/>
    <x v="13"/>
    <s v="Enel Distribución"/>
    <d v="2022-12-01T00:00:00"/>
    <x v="1"/>
    <s v="9T/2022"/>
    <s v="CHL 2010/01_BS1_BB_Enel Distribución_ENDESA"/>
    <s v="Mataquito"/>
    <n v="10728.629000000001"/>
    <n v="11.606664162458413"/>
    <n v="669810"/>
    <n v="93111"/>
    <n v="109134"/>
    <n v="930449"/>
    <n v="124.6306"/>
    <x v="10"/>
    <n v="0.11729175913994212"/>
  </r>
  <r>
    <x v="9"/>
    <x v="9"/>
    <x v="13"/>
    <s v="Enel Distribución"/>
    <d v="2022-12-01T00:00:00"/>
    <x v="1"/>
    <s v="9T/2022"/>
    <s v="SIC 2013/01_BS1_BB_Enel Distribución_ENDESA"/>
    <s v="Mataquito"/>
    <n v="5313.2139999999999"/>
    <n v="5.748049969699867"/>
    <n v="392822"/>
    <n v="42038"/>
    <n v="64000"/>
    <n v="930449"/>
    <n v="73.087699999999998"/>
    <x v="10"/>
    <n v="6.8783995683804278E-2"/>
  </r>
  <r>
    <x v="9"/>
    <x v="9"/>
    <x v="13"/>
    <s v="Enel Distribución"/>
    <d v="2022-12-01T00:00:00"/>
    <x v="1"/>
    <s v="9T/2022"/>
    <s v="SIC 2013/03_BS1_BB_Enel Distribución_ENDESA"/>
    <s v="Mataquito"/>
    <n v="1088.3600000000001"/>
    <n v="1.1774315978138366"/>
    <n v="86858"/>
    <n v="8657"/>
    <n v="14151"/>
    <n v="930449"/>
    <n v="16.160399999999999"/>
    <x v="10"/>
    <n v="1.520878629564866E-2"/>
  </r>
  <r>
    <x v="9"/>
    <x v="9"/>
    <x v="13"/>
    <s v="Enel Distribución"/>
    <d v="2023-01-01T00:00:00"/>
    <x v="1"/>
    <s v="9T/2022"/>
    <s v="CHL 2006/02_BB3_BB_Enel Distribución_ENDESA"/>
    <s v="Mataquito"/>
    <n v="13484.832"/>
    <n v="12.243133907870503"/>
    <n v="496056"/>
    <n v="83450"/>
    <n v="95331"/>
    <n v="1240107"/>
    <n v="115.3653"/>
    <x v="11"/>
    <n v="7.6873205295994618E-2"/>
  </r>
  <r>
    <x v="9"/>
    <x v="9"/>
    <x v="13"/>
    <s v="Enel Distribución"/>
    <d v="2023-01-01T00:00:00"/>
    <x v="1"/>
    <s v="9T/2022"/>
    <s v="CHL 2010/01_BS1_BB_Enel Distribución_ENDESA"/>
    <s v="Mataquito"/>
    <n v="13650.288999999999"/>
    <n v="12.393356409807561"/>
    <n v="827224"/>
    <n v="99515"/>
    <n v="158973"/>
    <n v="1240107"/>
    <n v="192.38210000000001"/>
    <x v="11"/>
    <n v="0.12819297044529221"/>
  </r>
  <r>
    <x v="9"/>
    <x v="9"/>
    <x v="13"/>
    <s v="Enel Distribución"/>
    <d v="2023-01-01T00:00:00"/>
    <x v="1"/>
    <s v="9T/2022"/>
    <s v="SIC 2013/01_BS1_BB_Enel Distribución_ENDESA"/>
    <s v="Mataquito"/>
    <n v="6760.1289999999999"/>
    <n v="6.1376491073370687"/>
    <n v="487421"/>
    <n v="44928"/>
    <n v="93671"/>
    <n v="1240107"/>
    <n v="113.3565"/>
    <x v="11"/>
    <n v="7.5534611126297974E-2"/>
  </r>
  <r>
    <x v="9"/>
    <x v="9"/>
    <x v="13"/>
    <s v="Enel Distribución"/>
    <d v="2023-01-01T00:00:00"/>
    <x v="1"/>
    <s v="9T/2022"/>
    <s v="SIC 2013/03_BS1_BB_Enel Distribución_ENDESA"/>
    <s v="Mataquito"/>
    <n v="1384.7460000000001"/>
    <n v="1.2572371557949227"/>
    <n v="107976"/>
    <n v="9252"/>
    <n v="20750"/>
    <n v="1240107"/>
    <n v="25.110700000000001"/>
    <x v="11"/>
    <n v="1.673242712120809E-2"/>
  </r>
  <r>
    <x v="9"/>
    <x v="9"/>
    <x v="13"/>
    <s v="Enel Distribución"/>
    <d v="2023-02-01T00:00:00"/>
    <x v="1"/>
    <s v="9T/2022"/>
    <s v="CHL 2006/02_BB3_BB_Enel Distribución_ENDESA"/>
    <s v="Mataquito"/>
    <n v="12935.269"/>
    <n v="12.243133907870501"/>
    <n v="436393"/>
    <n v="83450"/>
    <n v="91207"/>
    <n v="1226021"/>
    <n v="114.2573"/>
    <x v="12"/>
    <n v="7.4392689847890048E-2"/>
  </r>
  <r>
    <x v="9"/>
    <x v="9"/>
    <x v="13"/>
    <s v="Enel Distribución"/>
    <d v="2023-02-01T00:00:00"/>
    <x v="1"/>
    <s v="9T/2022"/>
    <s v="CHL 2010/01_BS1_BB_Enel Distribución_ENDESA"/>
    <s v="Mataquito"/>
    <n v="13093.984999999999"/>
    <n v="12.393356409807561"/>
    <n v="753582"/>
    <n v="99515"/>
    <n v="157499"/>
    <n v="1226021"/>
    <n v="197.30289999999999"/>
    <x v="12"/>
    <n v="0.12846354181535227"/>
  </r>
  <r>
    <x v="9"/>
    <x v="9"/>
    <x v="13"/>
    <s v="Enel Distribución"/>
    <d v="2023-02-01T00:00:00"/>
    <x v="1"/>
    <s v="9T/2022"/>
    <s v="SIC 2013/01_BS1_BB_Enel Distribución_ENDESA"/>
    <s v="Mataquito"/>
    <n v="6484.6259999999993"/>
    <n v="6.1376491073370678"/>
    <n v="447782"/>
    <n v="44928"/>
    <n v="93587"/>
    <n v="1226021"/>
    <n v="117.23869999999999"/>
    <x v="12"/>
    <n v="7.6333929027316838E-2"/>
  </r>
  <r>
    <x v="9"/>
    <x v="9"/>
    <x v="13"/>
    <s v="Enel Distribución"/>
    <d v="2023-02-01T00:00:00"/>
    <x v="1"/>
    <s v="9T/2022"/>
    <s v="SIC 2013/03_BS1_BB_Enel Distribución_ENDESA"/>
    <s v="Mataquito"/>
    <n v="1328.3119999999999"/>
    <n v="1.2572371557949225"/>
    <n v="99524"/>
    <n v="9252"/>
    <n v="20801"/>
    <n v="1226021"/>
    <n v="26.0579"/>
    <x v="12"/>
    <n v="1.6966267298847246E-2"/>
  </r>
  <r>
    <x v="9"/>
    <x v="9"/>
    <x v="13"/>
    <s v="Enel Distribución"/>
    <d v="2023-03-01T00:00:00"/>
    <x v="1"/>
    <s v="9T/2022"/>
    <s v="CHL 2006/02_BB3_BB_Enel Distribución_ENDESA"/>
    <s v="Mataquito"/>
    <n v="11518.209000000001"/>
    <n v="12.243133907870495"/>
    <n v="142161"/>
    <n v="83450"/>
    <n v="43355"/>
    <n v="976482"/>
    <n v="53.5578"/>
    <x v="13"/>
    <n v="4.4399179913198611E-2"/>
  </r>
  <r>
    <x v="9"/>
    <x v="9"/>
    <x v="13"/>
    <s v="Enel Distribución"/>
    <d v="2023-03-01T00:00:00"/>
    <x v="1"/>
    <s v="9T/2022"/>
    <s v="CHL 2010/01_BS1_BB_Enel Distribución_ENDESA"/>
    <s v="Mataquito"/>
    <n v="11659.536"/>
    <n v="12.393356409807557"/>
    <n v="421578"/>
    <n v="99515"/>
    <n v="128568"/>
    <n v="976482"/>
    <n v="158.82400000000001"/>
    <x v="13"/>
    <n v="0.13166448536685776"/>
  </r>
  <r>
    <x v="9"/>
    <x v="9"/>
    <x v="13"/>
    <s v="Enel Distribución"/>
    <d v="2023-03-01T00:00:00"/>
    <x v="1"/>
    <s v="9T/2022"/>
    <s v="SIC 2013/01_BS1_BB_Enel Distribución_ENDESA"/>
    <s v="Mataquito"/>
    <n v="5774.2350000000006"/>
    <n v="6.137649107337066"/>
    <n v="275190"/>
    <n v="44928"/>
    <n v="83925"/>
    <n v="976482"/>
    <n v="103.6751"/>
    <x v="13"/>
    <n v="8.5946284724142383E-2"/>
  </r>
  <r>
    <x v="9"/>
    <x v="9"/>
    <x v="13"/>
    <s v="Enel Distribución"/>
    <d v="2023-03-01T00:00:00"/>
    <x v="1"/>
    <s v="9T/2022"/>
    <s v="SIC 2013/03_BS1_BB_Enel Distribución_ENDESA"/>
    <s v="Mataquito"/>
    <n v="1182.7950000000001"/>
    <n v="1.2572371557949218"/>
    <n v="63317"/>
    <n v="9252"/>
    <n v="19310"/>
    <n v="976482"/>
    <n v="23.854199999999999"/>
    <x v="13"/>
    <n v="1.9775070098578366E-2"/>
  </r>
  <r>
    <x v="9"/>
    <x v="9"/>
    <x v="13"/>
    <s v="CHILQUINTA"/>
    <d v="2024-10-01T00:00:00"/>
    <x v="1"/>
    <s v="10T/2024"/>
    <s v="CHQ 2006/01_BB1_BB_CHILQUINTA_ENDESA"/>
    <s v="CHILQUINTA"/>
    <n v="10572967.173673596"/>
    <n v="26508.627457421459"/>
    <n v="657513494.87450004"/>
    <n v="266843806.44760001"/>
    <n v="5414223.7094999999"/>
    <n v="118870149"/>
    <n v="5797.9929000000002"/>
    <x v="0"/>
    <n v="4.5547378841844441E-2"/>
  </r>
  <r>
    <x v="9"/>
    <x v="9"/>
    <x v="13"/>
    <s v="CHILQUINTA"/>
    <d v="2024-10-01T00:00:00"/>
    <x v="1"/>
    <s v="10T/2024"/>
    <s v="CHQ 2006/01_BB2_BB_CHILQUINTA_ENDESA"/>
    <s v="CHILQUINTA"/>
    <n v="24121177.525446162"/>
    <n v="60476.808293561749"/>
    <n v="1472965727.1984999"/>
    <n v="608777717.84969997"/>
    <n v="12128976.8585"/>
    <n v="118870149"/>
    <n v="12988.6988"/>
    <x v="0"/>
    <n v="0.10203551489171146"/>
  </r>
  <r>
    <x v="9"/>
    <x v="9"/>
    <x v="13"/>
    <s v="CHILQUINTA"/>
    <d v="2024-10-01T00:00:00"/>
    <x v="1"/>
    <s v="10T/2024"/>
    <s v="CHQ 2010/01_BS4_BB_CHILQUINTA_ENDESA"/>
    <s v="CHILQUINTA"/>
    <n v="3112512.9813803616"/>
    <n v="7803.7173221575858"/>
    <n v="329602047.55299997"/>
    <n v="91349957.354499996"/>
    <n v="2714072.3870999999"/>
    <n v="118870149"/>
    <n v="2906.4503"/>
    <x v="0"/>
    <n v="2.2832245184277854E-2"/>
  </r>
  <r>
    <x v="9"/>
    <x v="9"/>
    <x v="13"/>
    <s v="CHILQUINTA"/>
    <d v="2024-10-01T00:00:00"/>
    <x v="1"/>
    <s v="10T/2024"/>
    <s v="CHQ 2010/01_BS5_BB_CHILQUINTA_ENDESA"/>
    <s v="CHILQUINTA"/>
    <n v="3085910.2850436871"/>
    <n v="7737.0188301479138"/>
    <n v="323081884.88309997"/>
    <n v="90569187.863600001"/>
    <n v="2660382.8132000002"/>
    <n v="118870149"/>
    <n v="2848.9551999999999"/>
    <x v="0"/>
    <n v="2.2380579444255738E-2"/>
  </r>
  <r>
    <x v="9"/>
    <x v="9"/>
    <x v="13"/>
    <s v="CHILQUINTA"/>
    <d v="2024-10-01T00:00:00"/>
    <x v="1"/>
    <s v="10T/2024"/>
    <s v="CHQ 2010/01_BS6_BB_CHILQUINTA_ENDESA"/>
    <s v="CHILQUINTA"/>
    <n v="15695578.260892326"/>
    <n v="39352.078750683766"/>
    <n v="1633844209.2198"/>
    <n v="460653630.47939998"/>
    <n v="13453713.306500001"/>
    <n v="118870149"/>
    <n v="14407.334800000001"/>
    <x v="0"/>
    <n v="0.11317991455079925"/>
  </r>
  <r>
    <x v="9"/>
    <x v="9"/>
    <x v="13"/>
    <s v="CHILQUINTA"/>
    <d v="2024-10-01T00:00:00"/>
    <x v="1"/>
    <s v="10T/2024"/>
    <s v="SIC 2013/01_BS1_BB_CHILQUINTA_ENDESA"/>
    <s v="CHILQUINTA"/>
    <n v="6680761.901194199"/>
    <n v="16877.412122574267"/>
    <n v="868044969.03690004"/>
    <n v="180577378.37540001"/>
    <n v="7147822.3471999997"/>
    <n v="118870149"/>
    <n v="7654.4718000000003"/>
    <x v="0"/>
    <n v="6.0131348428108855E-2"/>
  </r>
  <r>
    <x v="9"/>
    <x v="9"/>
    <x v="13"/>
    <s v="CHILQUINTA"/>
    <d v="2024-10-01T00:00:00"/>
    <x v="1"/>
    <s v="10T/2024"/>
    <s v="SIC 2013/03_BS1_BB_CHILQUINTA_ENDESA"/>
    <s v="CHILQUINTA"/>
    <n v="762447.50071452616"/>
    <n v="1926.1486761091714"/>
    <n v="109320476.6761"/>
    <n v="20717833.903200001"/>
    <n v="900187.63320000004"/>
    <n v="118870149"/>
    <n v="963.99440000000004"/>
    <x v="0"/>
    <n v="7.5728653558484573E-3"/>
  </r>
  <r>
    <x v="9"/>
    <x v="9"/>
    <x v="13"/>
    <s v="LITORAL"/>
    <d v="2024-10-01T00:00:00"/>
    <x v="1"/>
    <s v="10T/2024"/>
    <s v="CHQ 2006/01_BB1_BB_LITORAL_ENDESA"/>
    <s v="LITORAL"/>
    <n v="653120.22551548504"/>
    <n v="1715.5404828118803"/>
    <n v="39029409.436899997"/>
    <n v="17201800.3785"/>
    <n v="54295.129500000003"/>
    <n v="1018290"/>
    <n v="58.143700000000003"/>
    <x v="0"/>
    <n v="5.3319908387991978E-2"/>
  </r>
  <r>
    <x v="9"/>
    <x v="9"/>
    <x v="13"/>
    <s v="LITORAL"/>
    <d v="2024-10-01T00:00:00"/>
    <x v="1"/>
    <s v="10T/2024"/>
    <s v="CHQ 2006/01_BB2_BB_LITORAL_ENDESA"/>
    <s v="LITORAL"/>
    <n v="1450311.0890123271"/>
    <n v="3809.5090133028521"/>
    <n v="85102754.068000004"/>
    <n v="38198115.546300001"/>
    <n v="118389.3152"/>
    <n v="1018290"/>
    <n v="126.7809"/>
    <x v="0"/>
    <n v="0.116262867307973"/>
  </r>
  <r>
    <x v="9"/>
    <x v="9"/>
    <x v="13"/>
    <s v="LITORAL"/>
    <d v="2024-10-01T00:00:00"/>
    <x v="1"/>
    <s v="10T/2024"/>
    <s v="CHQ 2010/01_BS4_BB_LITORAL_ENDESA"/>
    <s v="LITORAL"/>
    <n v="120058.86498446415"/>
    <n v="315.35670639924268"/>
    <n v="12216928.959100001"/>
    <n v="3677155.1120000002"/>
    <n v="16995.382399999999"/>
    <n v="1018290"/>
    <n v="18.2"/>
    <x v="0"/>
    <n v="1.6690120149957566E-2"/>
  </r>
  <r>
    <x v="9"/>
    <x v="9"/>
    <x v="13"/>
    <s v="LITORAL"/>
    <d v="2024-10-01T00:00:00"/>
    <x v="1"/>
    <s v="10T/2024"/>
    <s v="CHQ 2010/01_BS5_BB_LITORAL_ENDESA"/>
    <s v="LITORAL"/>
    <n v="160078.51866164955"/>
    <n v="420.47569262744531"/>
    <n v="16104599.455600001"/>
    <n v="4902874.4632000001"/>
    <n v="22403.6522"/>
    <n v="1018290"/>
    <n v="23.991700000000002"/>
    <x v="0"/>
    <n v="2.2001249313899587E-2"/>
  </r>
  <r>
    <x v="9"/>
    <x v="9"/>
    <x v="13"/>
    <s v="LITORAL"/>
    <d v="2024-10-01T00:00:00"/>
    <x v="1"/>
    <s v="10T/2024"/>
    <s v="CHQ 2010/01_BS6_BB_LITORAL_ENDESA"/>
    <s v="LITORAL"/>
    <n v="400196.24863057781"/>
    <n v="1051.1891054259308"/>
    <n v="40030889.270499997"/>
    <n v="12257184.687200001"/>
    <n v="55688.321900000003"/>
    <n v="1018290"/>
    <n v="59.635599999999997"/>
    <x v="0"/>
    <n v="5.4688077001119398E-2"/>
  </r>
  <r>
    <x v="9"/>
    <x v="9"/>
    <x v="13"/>
    <s v="LITORAL"/>
    <d v="2024-10-01T00:00:00"/>
    <x v="1"/>
    <s v="10T/2024"/>
    <s v="SIC 2013/01_BS1_BB_LITORAL_ENDESA"/>
    <s v="LITORAL"/>
    <n v="350664.47515131132"/>
    <n v="927.17877112015788"/>
    <n v="43782164.908799998"/>
    <n v="9881525.8991"/>
    <n v="60906.8482"/>
    <n v="1018290"/>
    <n v="65.224000000000004"/>
    <x v="0"/>
    <n v="5.9812870746577193E-2"/>
  </r>
  <r>
    <x v="9"/>
    <x v="9"/>
    <x v="13"/>
    <s v="LITORAL"/>
    <d v="2024-10-01T00:00:00"/>
    <x v="1"/>
    <s v="10T/2024"/>
    <s v="SIC 2013/03_BS1_BB_LITORAL_ENDESA"/>
    <s v="LITORAL"/>
    <n v="31191.197075871794"/>
    <n v="82.47147294317341"/>
    <n v="4297458.3962000003"/>
    <n v="883611.43700000003"/>
    <n v="5978.3395"/>
    <n v="1018290"/>
    <n v="6.4020999999999999"/>
    <x v="0"/>
    <n v="5.8709596504826706E-3"/>
  </r>
  <r>
    <x v="9"/>
    <x v="9"/>
    <x v="13"/>
    <s v="EDECSA"/>
    <d v="2024-10-01T00:00:00"/>
    <x v="1"/>
    <s v="10T/2024"/>
    <s v="CHQ 2006/01_BB1_BB_EDECSA_ENDESA"/>
    <s v="EDECSA"/>
    <n v="265765.94614164013"/>
    <n v="448.49753406575059"/>
    <n v="15885923.2509"/>
    <n v="4497066.2330999998"/>
    <n v="3674.2984999999999"/>
    <n v="61985"/>
    <n v="3.9346999999999999"/>
    <x v="0"/>
    <n v="5.9277219507112851E-2"/>
  </r>
  <r>
    <x v="9"/>
    <x v="9"/>
    <x v="13"/>
    <s v="EDECSA"/>
    <d v="2024-10-01T00:00:00"/>
    <x v="1"/>
    <s v="10T/2024"/>
    <s v="CHQ 2006/01_BB2_BB_EDECSA_ENDESA"/>
    <s v="EDECSA"/>
    <n v="608308.7211686431"/>
    <n v="1026.5610224171626"/>
    <n v="35704321.122000001"/>
    <n v="10293284.933599999"/>
    <n v="8258.1496999999999"/>
    <n v="61985"/>
    <n v="8.8435000000000006"/>
    <x v="0"/>
    <n v="0.13322819499212318"/>
  </r>
  <r>
    <x v="9"/>
    <x v="9"/>
    <x v="13"/>
    <s v="EDECSA"/>
    <d v="2024-10-01T00:00:00"/>
    <x v="1"/>
    <s v="10T/2024"/>
    <s v="SIC 2013/01_BS1_BB_EDECSA_ENDESA"/>
    <s v="EDECSA"/>
    <n v="195280.86026523463"/>
    <n v="342.53430328988208"/>
    <n v="24388181.6928"/>
    <n v="3650571.8144999999"/>
    <n v="5640.8090000000002"/>
    <n v="61985"/>
    <n v="6.0406000000000004"/>
    <x v="0"/>
    <n v="9.1002806494403413E-2"/>
  </r>
  <r>
    <x v="9"/>
    <x v="9"/>
    <x v="13"/>
    <s v="EDECSA"/>
    <d v="2024-10-01T00:00:00"/>
    <x v="1"/>
    <s v="10T/2024"/>
    <s v="SIC 2013/03_BS1_BB_EDECSA_ENDESA"/>
    <s v="EDECSA"/>
    <n v="30512.647335620844"/>
    <n v="53.521007550054499"/>
    <n v="4205075.6659000004"/>
    <n v="573427.01560000004"/>
    <n v="972.60339999999997"/>
    <n v="61985"/>
    <n v="1.0415000000000001"/>
    <x v="0"/>
    <n v="1.5690947850902335E-2"/>
  </r>
  <r>
    <x v="9"/>
    <x v="9"/>
    <x v="13"/>
    <s v="LUZLINARES"/>
    <d v="2024-10-01T00:00:00"/>
    <x v="1"/>
    <s v="10T/2024"/>
    <s v="CHQ 2006/01_BB1_BB_LUZLINARES_ENDESA"/>
    <s v="LUZLINARES"/>
    <n v="507471.30004743539"/>
    <n v="1236.896803084762"/>
    <n v="27537031.794399999"/>
    <n v="10532234.680600001"/>
    <n v="40059.524700000002"/>
    <n v="821490"/>
    <n v="42.899000000000001"/>
    <x v="0"/>
    <n v="4.8764470267700817E-2"/>
  </r>
  <r>
    <x v="9"/>
    <x v="9"/>
    <x v="13"/>
    <s v="LUZLINARES"/>
    <d v="2024-10-01T00:00:00"/>
    <x v="1"/>
    <s v="10T/2024"/>
    <s v="CHQ 2006/01_BB2_BB_LUZLINARES_ENDESA"/>
    <s v="LUZLINARES"/>
    <n v="1167879.1562735501"/>
    <n v="2846.5570262772603"/>
    <n v="62228047.745899998"/>
    <n v="24238567.484099999"/>
    <n v="90526.315000000002"/>
    <n v="821490"/>
    <n v="96.942999999999998"/>
    <x v="0"/>
    <n v="0.11019770782760184"/>
  </r>
  <r>
    <x v="9"/>
    <x v="9"/>
    <x v="13"/>
    <s v="LUZLINARES"/>
    <d v="2024-10-01T00:00:00"/>
    <x v="1"/>
    <s v="10T/2024"/>
    <s v="SIC 2013/01_BS1_BB_LUZLINARES_ENDESA"/>
    <s v="LUZLINARES"/>
    <n v="633547.26128137088"/>
    <n v="1555.3303811295239"/>
    <n v="71827304.551699996"/>
    <n v="14076585.978"/>
    <n v="104490.8435"/>
    <n v="821490"/>
    <n v="111.8973"/>
    <x v="0"/>
    <n v="0.12719673214484747"/>
  </r>
  <r>
    <x v="9"/>
    <x v="9"/>
    <x v="13"/>
    <s v="LUZLINARES"/>
    <d v="2024-10-01T00:00:00"/>
    <x v="1"/>
    <s v="10T/2024"/>
    <s v="SIC 2013/03_BS1_BB_LUZLINARES_ENDESA"/>
    <s v="LUZLINARES"/>
    <n v="131707.57184874959"/>
    <n v="323.33623778413335"/>
    <n v="16477827.900599999"/>
    <n v="2941887.872"/>
    <n v="23971.136699999999"/>
    <n v="821490"/>
    <n v="25.670300000000001"/>
    <x v="0"/>
    <n v="2.9180071212214165E-2"/>
  </r>
  <r>
    <x v="9"/>
    <x v="9"/>
    <x v="13"/>
    <s v="LUZPARRAL"/>
    <d v="2024-10-01T00:00:00"/>
    <x v="1"/>
    <s v="10T/2024"/>
    <s v="CHQ 2006/01_BB1_BB_LUZPARRAL_ENDESA"/>
    <s v="LuzParral"/>
    <n v="270403.15973706136"/>
    <n v="552.86143409559043"/>
    <n v="14398892.1656"/>
    <n v="4597515.55"/>
    <n v="41436.259299999998"/>
    <n v="1063610"/>
    <n v="44.3733"/>
    <x v="0"/>
    <n v="3.8958132538708085E-2"/>
  </r>
  <r>
    <x v="9"/>
    <x v="9"/>
    <x v="13"/>
    <s v="LUZPARRAL"/>
    <d v="2024-10-01T00:00:00"/>
    <x v="1"/>
    <s v="10T/2024"/>
    <s v="CHQ 2006/01_BB2_BB_LUZPARRAL_ENDESA"/>
    <s v="LuzParral"/>
    <n v="628844.55752804969"/>
    <n v="1285.7242653385824"/>
    <n v="32880785.560600001"/>
    <n v="10691896.627900001"/>
    <n v="94622.332200000004"/>
    <n v="1063610"/>
    <n v="101.3293"/>
    <x v="0"/>
    <n v="8.8963372120143019E-2"/>
  </r>
  <r>
    <x v="9"/>
    <x v="9"/>
    <x v="13"/>
    <s v="LUZPARRAL"/>
    <d v="2024-10-01T00:00:00"/>
    <x v="1"/>
    <s v="10T/2024"/>
    <s v="SIC 2013/01_BS1_BB_LUZPARRAL_ENDESA"/>
    <s v="LuzParral"/>
    <n v="106922.4401164943"/>
    <n v="220.25288409809437"/>
    <n v="11895716.5307"/>
    <n v="1946776.7071"/>
    <n v="34232.772199999999"/>
    <n v="1063610"/>
    <n v="36.659199999999998"/>
    <x v="0"/>
    <n v="3.2185455375117016E-2"/>
  </r>
  <r>
    <x v="9"/>
    <x v="9"/>
    <x v="13"/>
    <s v="LUZPARRAL"/>
    <d v="2024-10-01T00:00:00"/>
    <x v="1"/>
    <s v="10T/2024"/>
    <s v="SIC 2013/03_BS1_BB_LUZPARRAL_ENDESA"/>
    <s v="LuzParral"/>
    <n v="11914.214755837935"/>
    <n v="24.542464228073371"/>
    <n v="1462736.3570000001"/>
    <n v="218076.94440000001"/>
    <n v="4209.3741"/>
    <n v="1063610"/>
    <n v="4.5076999999999998"/>
    <x v="0"/>
    <n v="3.9576292542940631E-3"/>
  </r>
  <r>
    <x v="9"/>
    <x v="9"/>
    <x v="13"/>
    <s v="EEPA"/>
    <d v="2024-10-01T00:00:00"/>
    <x v="1"/>
    <s v="07T/2024"/>
    <s v="CHL 2006/02_BB3_BB_EEPA_ENDESA"/>
    <s v="EEPA"/>
    <n v="3493273.3169172714"/>
    <n v="10780.585675612714"/>
    <n v="226360458.77770001"/>
    <n v="106754242.5448"/>
    <n v="1230268.4173999999"/>
    <n v="6732046"/>
    <n v="1317.4719"/>
    <x v="0"/>
    <n v="0.18274807055033737"/>
  </r>
  <r>
    <x v="9"/>
    <x v="9"/>
    <x v="13"/>
    <s v="EEPA"/>
    <d v="2024-10-01T00:00:00"/>
    <x v="1"/>
    <s v="07T/2024"/>
    <s v="SIC 2013/01_BS1_BB_EEPA_ENDESA"/>
    <s v="EEPA"/>
    <n v="330114.32844868221"/>
    <n v="1018.7653463454019"/>
    <n v="42029109.456500001"/>
    <n v="10833645.857000001"/>
    <n v="234707.0018"/>
    <n v="6732046"/>
    <n v="251.3434"/>
    <x v="0"/>
    <n v="3.4864141130048466E-2"/>
  </r>
  <r>
    <x v="9"/>
    <x v="9"/>
    <x v="13"/>
    <s v="EEPA"/>
    <d v="2024-10-01T00:00:00"/>
    <x v="1"/>
    <s v="07T/2024"/>
    <s v="SIC 2013/03_BS1_BB_EEPA_ENDESA"/>
    <s v="EEPA"/>
    <n v="19213.003243044994"/>
    <n v="59.29322121586992"/>
    <n v="2696850.1504000002"/>
    <n v="633850.80920000002"/>
    <n v="15074.1597"/>
    <n v="6732046"/>
    <n v="16.142600000000002"/>
    <x v="0"/>
    <n v="2.2391646926582984E-3"/>
  </r>
  <r>
    <x v="10"/>
    <x v="10"/>
    <x v="14"/>
    <s v="CGE Distribucion"/>
    <d v="2024-10-01T00:00:00"/>
    <x v="1"/>
    <s v="16T/2022"/>
    <s v="SIC 2013/03_2_BS3_BB_CGE Distribucion_E-CL"/>
    <s v="CGE Distribucion"/>
    <n v="77367165"/>
    <n v="193696"/>
    <n v="9279305498"/>
    <n v="1863169077"/>
    <n v="44317789.600000001"/>
    <n v="231933859.06130001"/>
    <n v="47459.108"/>
    <x v="0"/>
    <n v="0.19107943005545916"/>
  </r>
  <r>
    <x v="10"/>
    <x v="10"/>
    <x v="14"/>
    <s v="CONAFE"/>
    <d v="2024-10-01T00:00:00"/>
    <x v="1"/>
    <s v="16T/2022"/>
    <s v="SIC 2013/03_2_BS3_BB_CONAFE_E-CL"/>
    <s v="Conafe"/>
    <n v="18025442"/>
    <n v="35155"/>
    <n v="2474493371"/>
    <n v="378728873"/>
    <n v="11818134.084000001"/>
    <n v="58404256.481200002"/>
    <n v="12655.823"/>
    <x v="0"/>
    <n v="0.2023505613466281"/>
  </r>
  <r>
    <x v="10"/>
    <x v="10"/>
    <x v="14"/>
    <s v="ELECDA"/>
    <d v="2024-10-01T00:00:00"/>
    <x v="1"/>
    <s v="16T/2022"/>
    <s v="SIC 2013/03_2_BS3_BB_Elecda_E-CL"/>
    <s v="Elecda"/>
    <n v="183270"/>
    <n v="414"/>
    <n v="26330584"/>
    <n v="4615382"/>
    <n v="125754"/>
    <n v="618566.30059999996"/>
    <n v="134.6677"/>
    <x v="0"/>
    <n v="0.20329914493532297"/>
  </r>
  <r>
    <x v="10"/>
    <x v="10"/>
    <x v="14"/>
    <s v="ELECDA"/>
    <d v="2024-10-01T00:00:00"/>
    <x v="1"/>
    <s v="16T/2022"/>
    <s v="EMEL-SING 2008/01 (Elecda)_BS1_BB_Elecda_E-CL"/>
    <s v="Elecda"/>
    <n v="70315786"/>
    <n v="141119"/>
    <n v="6180894403"/>
    <n v="1635604139"/>
    <n v="29210616.556400001"/>
    <n v="29545773.6809"/>
    <n v="31281.113499999999"/>
    <x v="0"/>
    <n v="0.98865634292827476"/>
  </r>
  <r>
    <x v="10"/>
    <x v="10"/>
    <x v="14"/>
    <s v="ELIQSA"/>
    <d v="2024-10-01T00:00:00"/>
    <x v="1"/>
    <s v="16T/2022"/>
    <s v="EMEL-SING 2008/01_BS1_BB_Eliqsa_E-CL"/>
    <s v="ELIQSA"/>
    <n v="37561516"/>
    <n v="73992"/>
    <n v="3441255333"/>
    <n v="893065959"/>
    <n v="16263120.5198"/>
    <n v="16394698.1505"/>
    <n v="17415.877400000001"/>
    <x v="0"/>
    <n v="0.9919743791871698"/>
  </r>
  <r>
    <x v="10"/>
    <x v="10"/>
    <x v="14"/>
    <s v="EMELARI"/>
    <d v="2024-10-01T00:00:00"/>
    <x v="1"/>
    <s v="16T/2022"/>
    <s v="EMEL-SING 2008/01_BS1_BB_Emelari_E-CL"/>
    <s v="EMELARI"/>
    <n v="21116442"/>
    <n v="38693"/>
    <n v="1986414838"/>
    <n v="480988642"/>
    <n v="9387648.4348000009"/>
    <n v="9559275.7111000009"/>
    <n v="10053.0605"/>
    <x v="0"/>
    <n v="0.98204599580106267"/>
  </r>
  <r>
    <x v="10"/>
    <x v="10"/>
    <x v="14"/>
    <s v="EMELAT"/>
    <d v="2024-10-01T00:00:00"/>
    <x v="1"/>
    <s v="16T/2022"/>
    <s v="SIC 2013/03_2_BS3_BB_EMELAT_E-CL"/>
    <s v="EMELAT"/>
    <n v="4314939"/>
    <n v="8863"/>
    <n v="605769872"/>
    <n v="97199287"/>
    <n v="2893145.585"/>
    <n v="17382600.608800001"/>
    <n v="3098.2165"/>
    <x v="0"/>
    <n v="0.16643916811273279"/>
  </r>
  <r>
    <x v="10"/>
    <x v="10"/>
    <x v="14"/>
    <s v="CGE Distribucion"/>
    <d v="2024-10-01T00:00:00"/>
    <x v="1"/>
    <s v="16T/2022"/>
    <s v="SIC 2013/03_2 (emelectric)_BS3_BB_CGE Distribucion_E-CL"/>
    <s v="CGE Distribucion"/>
    <n v="10903644"/>
    <n v="22576"/>
    <n v="1332578370"/>
    <n v="218962848"/>
    <n v="6364369.3850999996"/>
    <n v="38137361.456"/>
    <n v="6815.4863999999998"/>
    <x v="0"/>
    <n v="0.16688017057715465"/>
  </r>
  <r>
    <x v="10"/>
    <x v="10"/>
    <x v="14"/>
    <s v="CGE Distribucion"/>
    <d v="2024-10-01T00:00:00"/>
    <x v="1"/>
    <s v="16T/2022"/>
    <s v="SIC 2013/03_2 (emetal)_BS3_BB_CGE Distribucion_E-CL"/>
    <s v="CGE Distribucion"/>
    <n v="879239"/>
    <n v="2243"/>
    <n v="106132558"/>
    <n v="21246191"/>
    <n v="506887.114"/>
    <n v="2998853.7977"/>
    <n v="542.81610000000001"/>
    <x v="0"/>
    <n v="0.16902695102640275"/>
  </r>
  <r>
    <x v="10"/>
    <x v="10"/>
    <x v="14"/>
    <s v="CONAFE"/>
    <d v="2024-10-01T00:00:00"/>
    <x v="1"/>
    <s v="16T/2022"/>
    <s v="SIC 2013/03_2 (enelsa)_BS3_BB_CONAFE_E-CL"/>
    <s v="Conafe"/>
    <n v="766983"/>
    <n v="1241"/>
    <n v="106461607"/>
    <n v="13450214"/>
    <n v="508458.64500000002"/>
    <n v="1233740.7518"/>
    <n v="544.49900000000002"/>
    <x v="0"/>
    <n v="0.41212762425526434"/>
  </r>
  <r>
    <x v="10"/>
    <x v="10"/>
    <x v="14"/>
    <s v="Enel Distribución"/>
    <d v="2024-10-01T00:00:00"/>
    <x v="1"/>
    <s v="16T/2022"/>
    <s v="SIC 2013/03_2_BS3_BB_Enel Distribución_E-CL"/>
    <s v="Enel Distribución"/>
    <n v="99358993"/>
    <n v="274247"/>
    <n v="12258147096"/>
    <n v="2914214907"/>
    <n v="377699488.52060002"/>
    <n v="1685189521"/>
    <n v="404471.45409999997"/>
    <x v="0"/>
    <n v="0.22412879015320944"/>
  </r>
  <r>
    <x v="10"/>
    <x v="10"/>
    <x v="14"/>
    <s v="CHILQUINTA"/>
    <d v="2024-10-01T00:00:00"/>
    <x v="1"/>
    <s v="16T/2022"/>
    <s v="SIC 2013/03_2_BS3_BB_CHILQUINTA_E-CL"/>
    <s v="CHILQUINTA"/>
    <n v="18219415.628617518"/>
    <n v="46027.173359027038"/>
    <n v="2426298931.9257002"/>
    <n v="490065811.32099998"/>
    <n v="19979095.9516"/>
    <n v="118870149"/>
    <n v="21395.2474"/>
    <x v="0"/>
    <n v="0.16807496347596754"/>
  </r>
  <r>
    <x v="10"/>
    <x v="10"/>
    <x v="14"/>
    <s v="LITORAL"/>
    <d v="2024-10-01T00:00:00"/>
    <x v="1"/>
    <s v="16T/2022"/>
    <s v="SIC 2013/03_2_BS3_BB_LITORAL_E-CL"/>
    <s v="LITORAL"/>
    <n v="1121622.6687432318"/>
    <n v="2965.6403809285921"/>
    <n v="143530782.49759999"/>
    <n v="31452969.4857"/>
    <n v="199670.51860000001"/>
    <n v="1018290"/>
    <n v="213.8235"/>
    <x v="0"/>
    <n v="0.19608413973061856"/>
  </r>
  <r>
    <x v="10"/>
    <x v="10"/>
    <x v="14"/>
    <s v="EDECSA"/>
    <d v="2024-10-01T00:00:00"/>
    <x v="1"/>
    <s v="16T/2022"/>
    <s v="SIC 2013/03_2_BS3_BB_EDECSA_E-CL"/>
    <s v="EDECSA"/>
    <n v="519259.2343041533"/>
    <n v="910.81173960229341"/>
    <n v="66465578.710100003"/>
    <n v="9659798.7484000009"/>
    <n v="15373.0047"/>
    <n v="61985"/>
    <n v="16.462700000000002"/>
    <x v="0"/>
    <n v="0.24801169164950573"/>
  </r>
  <r>
    <x v="10"/>
    <x v="10"/>
    <x v="14"/>
    <s v="LUZLINARES"/>
    <d v="2024-10-01T00:00:00"/>
    <x v="1"/>
    <s v="16T/2022"/>
    <s v="SIC 2013/03_2_BS3_BB_LUZLINARES_E-CL"/>
    <s v="LUZLINARES"/>
    <n v="1185234.0490856241"/>
    <n v="2909.6969365215696"/>
    <n v="137724709.9206"/>
    <n v="26206260.041000001"/>
    <n v="200355.16020000001"/>
    <n v="821490"/>
    <n v="214.55670000000001"/>
    <x v="0"/>
    <n v="0.24389239087886819"/>
  </r>
  <r>
    <x v="10"/>
    <x v="10"/>
    <x v="14"/>
    <s v="LUZPARRAL"/>
    <d v="2024-10-01T00:00:00"/>
    <x v="1"/>
    <s v="16T/2022"/>
    <s v="SIC 2013/03_2_BS3_BB_LUZPARRAL_E-CL"/>
    <s v="LuzParral"/>
    <n v="1016170.6723799731"/>
    <n v="2093.2418029717442"/>
    <n v="115873990.855"/>
    <n v="18411812.483399998"/>
    <n v="333455.14929999999"/>
    <n v="1063610"/>
    <n v="357.09100000000001"/>
    <x v="0"/>
    <n v="0.31351261205362746"/>
  </r>
  <r>
    <x v="10"/>
    <x v="10"/>
    <x v="14"/>
    <s v="FRONTEL"/>
    <d v="2024-10-01T00:00:00"/>
    <x v="1"/>
    <s v="16T/2022"/>
    <s v="SIC 2013/03_2_BS3_BB_FRONTEL_E-CL"/>
    <s v="FRONTEL"/>
    <n v="15179673.472000001"/>
    <n v="33880.324999999997"/>
    <n v="1645834853.8540001"/>
    <n v="280021589.78200001"/>
    <n v="111846.228"/>
    <n v="382911"/>
    <n v="119.7741"/>
    <x v="0"/>
    <n v="0.29209458072502487"/>
  </r>
  <r>
    <x v="10"/>
    <x v="10"/>
    <x v="14"/>
    <s v="LUZ OSORNO"/>
    <d v="2024-10-01T00:00:00"/>
    <x v="1"/>
    <s v="16T/2022"/>
    <s v="SIC 2013/03_2_BS3_BB_LUZ OSORNO_E-CL"/>
    <s v="LUZ OSORNO"/>
    <n v="2050022.7373339327"/>
    <n v="3406.3250087762999"/>
    <n v="252577908.0077"/>
    <n v="34223730.506800003"/>
    <n v="102764.17969999999"/>
    <n v="386569"/>
    <n v="110.0483"/>
    <x v="0"/>
    <n v="0.26583657697724078"/>
  </r>
  <r>
    <x v="10"/>
    <x v="10"/>
    <x v="14"/>
    <s v="SAESA"/>
    <d v="2024-10-01T00:00:00"/>
    <x v="1"/>
    <s v="16T/2022"/>
    <s v="SIC 2013/03_2_BS3_BB_SAESA_E-CL"/>
    <s v="SAESA"/>
    <n v="26757913.43"/>
    <n v="58293.29"/>
    <n v="3192067963.9330001"/>
    <n v="574870807.796"/>
    <n v="10078244.891000001"/>
    <n v="35080390"/>
    <n v="10792.607599999999"/>
    <x v="0"/>
    <n v="0.28728998996305344"/>
  </r>
  <r>
    <x v="10"/>
    <x v="10"/>
    <x v="14"/>
    <s v="COPELEC"/>
    <d v="2024-10-01T00:00:00"/>
    <x v="1"/>
    <s v="16T/2022"/>
    <s v="SIC 2013/03_2_BS3_BB_COPELEC_E-CL"/>
    <s v="COPELEC"/>
    <n v="1966517.6947755141"/>
    <n v="8941.2018557440824"/>
    <n v="202752153.82170001"/>
    <n v="71221276.459700003"/>
    <n v="13733.3562"/>
    <n v="50424"/>
    <n v="14.706799999999999"/>
    <x v="0"/>
    <n v="0.27235753170718391"/>
  </r>
  <r>
    <x v="10"/>
    <x v="10"/>
    <x v="14"/>
    <s v="COOPELAN"/>
    <d v="2024-10-01T00:00:00"/>
    <x v="1"/>
    <s v="16T/2022"/>
    <s v="SIC 2013/03_2_BS3_BB_COOPELAN_E-CL"/>
    <s v="COOPELAN"/>
    <n v="1266562.056927684"/>
    <n v="2941.5822822862851"/>
    <n v="138178688"/>
    <n v="24287189"/>
    <n v="691480.68839999998"/>
    <n v="2566220"/>
    <n v="740.49400000000003"/>
    <x v="0"/>
    <n v="0.26945495257119806"/>
  </r>
  <r>
    <x v="10"/>
    <x v="10"/>
    <x v="14"/>
    <s v="CEC"/>
    <d v="2024-10-01T00:00:00"/>
    <x v="1"/>
    <s v="16T/2022"/>
    <s v="SIC 2013/03_2_BS3_BB_CEC_E-CL"/>
    <s v="CEC"/>
    <n v="1316818.7350970185"/>
    <n v="2515.6192845213018"/>
    <n v="162059311.90900001"/>
    <n v="24328512.827"/>
    <n v="5206659"/>
    <n v="17314745.486699998"/>
    <n v="5575.7156000000004"/>
    <x v="0"/>
    <n v="0.3007066435951064"/>
  </r>
  <r>
    <x v="10"/>
    <x v="10"/>
    <x v="14"/>
    <s v="COELCHA"/>
    <d v="2024-10-01T00:00:00"/>
    <x v="1"/>
    <s v="16T/2022"/>
    <s v="SIC 2013/03_2_BS3_BB_COELCHA_E-CL"/>
    <s v="COELCHA"/>
    <n v="962303.38699999999"/>
    <n v="3456.6507805289702"/>
    <n v="107992093"/>
    <n v="29797484"/>
    <n v="3878715.0569000002"/>
    <n v="15168059"/>
    <n v="4153.6448"/>
    <x v="0"/>
    <n v="0.25571597901290438"/>
  </r>
  <r>
    <x v="10"/>
    <x v="10"/>
    <x v="14"/>
    <s v="CRELL"/>
    <d v="2024-10-01T00:00:00"/>
    <x v="1"/>
    <s v="16T/2022"/>
    <s v="SIC 2013/03_2_BS3_BB_CRELL_E-CL"/>
    <s v="CRELL"/>
    <n v="2439627.3149662032"/>
    <n v="5801.0555990917937"/>
    <n v="285934137.68199998"/>
    <n v="57021662.346000001"/>
    <n v="5164809"/>
    <n v="19338093"/>
    <n v="5530.8991999999998"/>
    <x v="0"/>
    <n v="0.26707954088337466"/>
  </r>
  <r>
    <x v="10"/>
    <x v="10"/>
    <x v="14"/>
    <s v="COOPREL"/>
    <d v="2024-10-01T00:00:00"/>
    <x v="1"/>
    <s v="16T/2022"/>
    <s v="SIC 2013/03_2_BS3_BB_COOPREL_E-CL"/>
    <s v="COOPREL"/>
    <n v="767387.81400000001"/>
    <n v="1460.2541803629274"/>
    <n v="94778302.278999999"/>
    <n v="14685980"/>
    <n v="1096315.7559"/>
    <n v="3470523"/>
    <n v="1174.0244"/>
    <x v="0"/>
    <n v="0.31589352840184837"/>
  </r>
  <r>
    <x v="10"/>
    <x v="10"/>
    <x v="14"/>
    <s v="EEPA"/>
    <d v="2024-10-01T00:00:00"/>
    <x v="1"/>
    <s v="16T/2022"/>
    <s v="SIC 2013/03_2_BS3_BB_EEPA_E-CL"/>
    <s v="EEPA"/>
    <n v="2392780.852410974"/>
    <n v="7384.3574899962559"/>
    <n v="304466696.00650001"/>
    <n v="78139454.021400005"/>
    <n v="1743651.4961000001"/>
    <n v="6732046"/>
    <n v="1867.2444"/>
    <x v="0"/>
    <n v="0.25900766217457472"/>
  </r>
  <r>
    <x v="10"/>
    <x v="10"/>
    <x v="14"/>
    <s v="Enel Distribución"/>
    <d v="2024-10-01T00:00:00"/>
    <x v="1"/>
    <s v="16T/2022"/>
    <s v="SIC 2013/03_2_BS3_BB_Enel Distribución_E-CL"/>
    <s v="EEC"/>
    <n v="99358993"/>
    <n v="274247"/>
    <n v="12258147096"/>
    <n v="2914214907"/>
    <n v="4353996.4780999999"/>
    <n v="19426315"/>
    <n v="4662.6149999999998"/>
    <x v="0"/>
    <n v="0.22412879015320944"/>
  </r>
  <r>
    <x v="11"/>
    <x v="11"/>
    <x v="15"/>
    <s v="CEC"/>
    <d v="2024-10-01T00:00:00"/>
    <x v="1"/>
    <s v="10T/2024"/>
    <s v="SIC 2013/03_2_BS4_BB_CEC_El Campesino"/>
    <s v="CEC"/>
    <n v="1045094.2342039843"/>
    <n v="1996.523241683575"/>
    <n v="113571074.09540001"/>
    <n v="19308343.500500001"/>
    <n v="3648823.4457"/>
    <n v="17314745.486699998"/>
    <n v="3907.4580999999998"/>
    <x v="0"/>
    <n v="0.21073503208802111"/>
  </r>
  <r>
    <x v="11"/>
    <x v="11"/>
    <x v="15"/>
    <s v="CGE Distribucion"/>
    <d v="2024-10-01T00:00:00"/>
    <x v="1"/>
    <s v="10T/2024"/>
    <s v="SIC 2013/03_2_BS4_BB_CGE Distribucion_El Campesino"/>
    <s v="CGE Distribucion"/>
    <n v="61403042"/>
    <n v="153726"/>
    <n v="6502990296"/>
    <n v="1478697349"/>
    <n v="31058160.092799999"/>
    <n v="31058160.092799999"/>
    <n v="33259.613899999997"/>
    <x v="0"/>
    <n v="1.0000000000000036"/>
  </r>
  <r>
    <x v="11"/>
    <x v="11"/>
    <x v="15"/>
    <s v="CHILQUINTA"/>
    <d v="2024-10-01T00:00:00"/>
    <x v="1"/>
    <s v="10T/2024"/>
    <s v="SIC 2013/03_2_BS4_BB_CHILQUINTA_El Campesino"/>
    <s v="CHILQUINTA"/>
    <n v="14459853.656277556"/>
    <n v="36529.502622370885"/>
    <n v="1700341971.5102999"/>
    <n v="388941119.63260001"/>
    <n v="14001281.9329"/>
    <n v="118870149"/>
    <n v="14993.716"/>
    <x v="0"/>
    <n v="0.1177863580607664"/>
  </r>
  <r>
    <x v="11"/>
    <x v="11"/>
    <x v="15"/>
    <s v="COELCHA"/>
    <d v="2024-10-01T00:00:00"/>
    <x v="1"/>
    <s v="10T/2024"/>
    <s v="SIC 2013/03_2_BS4_BB_COELCHA_El Campesino"/>
    <s v="COELCHA"/>
    <n v="763732.84698589123"/>
    <n v="2743.3736353404579"/>
    <n v="75680534"/>
    <n v="23648808"/>
    <n v="2718190.1993"/>
    <n v="15168059"/>
    <n v="2910.86"/>
    <x v="0"/>
    <n v="0.17920488042294272"/>
  </r>
  <r>
    <x v="11"/>
    <x v="11"/>
    <x v="15"/>
    <s v="CONAFE"/>
    <d v="2024-10-01T00:00:00"/>
    <x v="1"/>
    <s v="10T/2024"/>
    <s v="SIC 2013/03_2_BS4_BB_CONAFE_El Campesino"/>
    <s v="Conafe"/>
    <n v="14306010"/>
    <n v="27901"/>
    <n v="1734134142"/>
    <n v="300580674"/>
    <n v="8282192.2459000004"/>
    <n v="8282192.2459000004"/>
    <n v="8869.2477999999992"/>
    <x v="0"/>
    <n v="0.99999999999997891"/>
  </r>
  <r>
    <x v="11"/>
    <x v="11"/>
    <x v="15"/>
    <s v="COOPELAN"/>
    <d v="2024-10-01T00:00:00"/>
    <x v="1"/>
    <s v="10T/2024"/>
    <s v="SIC 2013/03_2_BS4_BB_COOPELAN_El Campesino"/>
    <s v="COOPELAN"/>
    <n v="1005207.9816886387"/>
    <n v="2334.5891129256279"/>
    <n v="96835052"/>
    <n v="19282667"/>
    <n v="484586.73269999999"/>
    <n v="2566220"/>
    <n v="518.93499999999995"/>
    <x v="0"/>
    <n v="0.18883288754444011"/>
  </r>
  <r>
    <x v="11"/>
    <x v="11"/>
    <x v="15"/>
    <s v="COOPREL"/>
    <d v="2024-10-01T00:00:00"/>
    <x v="1"/>
    <s v="10T/2024"/>
    <s v="SIC 2013/03_2_BS4_BB_COOPREL_El Campesino"/>
    <s v="COOPREL"/>
    <n v="609037.9480200822"/>
    <n v="1158.9318891769274"/>
    <n v="66420815"/>
    <n v="11655540"/>
    <n v="768300.17489999998"/>
    <n v="3470523"/>
    <n v="822.7586"/>
    <x v="0"/>
    <n v="0.22137878783349485"/>
  </r>
  <r>
    <x v="11"/>
    <x v="11"/>
    <x v="15"/>
    <s v="COPELEC"/>
    <d v="2024-10-01T00:00:00"/>
    <x v="1"/>
    <s v="10T/2024"/>
    <s v="SIC 2013/03_2_BS4_BB_COPELEC_El Campesino"/>
    <s v="COPELEC"/>
    <n v="1560728.3291869161"/>
    <n v="7096.1919490032406"/>
    <n v="154909549"/>
    <n v="61295430"/>
    <n v="9624.2582000000002"/>
    <n v="50424"/>
    <n v="10.3064"/>
    <x v="0"/>
    <n v="0.19086661475466241"/>
  </r>
  <r>
    <x v="11"/>
    <x v="11"/>
    <x v="15"/>
    <s v="CRELL"/>
    <d v="2024-10-01T00:00:00"/>
    <x v="1"/>
    <s v="10T/2024"/>
    <s v="SIC 2013/03_2_BS4_BB_CRELL_El Campesino"/>
    <s v="CRELL"/>
    <n v="1936212.1547350816"/>
    <n v="4604.0123802315875"/>
    <n v="200382328"/>
    <n v="45255288"/>
    <n v="3619492.5416999999"/>
    <n v="19338093"/>
    <n v="3876.0482000000002"/>
    <x v="0"/>
    <n v="0.18716905238211057"/>
  </r>
  <r>
    <x v="11"/>
    <x v="11"/>
    <x v="15"/>
    <s v="EDECSA"/>
    <d v="2024-10-01T00:00:00"/>
    <x v="1"/>
    <s v="10T/2024"/>
    <s v="SIC 2013/03_2_BS4_BB_EDECSA_El Campesino"/>
    <s v="EDECSA"/>
    <n v="412110.49591642566"/>
    <n v="722.86644684712928"/>
    <n v="46578774.577200003"/>
    <n v="7666506.8037"/>
    <n v="10773.3316"/>
    <n v="61985"/>
    <n v="11.537000000000001"/>
    <x v="0"/>
    <n v="0.17380546294846302"/>
  </r>
  <r>
    <x v="11"/>
    <x v="11"/>
    <x v="15"/>
    <s v="EEPA"/>
    <d v="2024-10-01T00:00:00"/>
    <x v="1"/>
    <s v="10T/2024"/>
    <s v="SIC 2013/03_2_BS4_BB_EEPA_El Campesino"/>
    <s v="EEPA"/>
    <n v="1899032.4225483928"/>
    <n v="5860.6011825367168"/>
    <n v="213370361.9515"/>
    <n v="62015439.699500002"/>
    <n v="1221951.5490999999"/>
    <n v="6732046"/>
    <n v="1308.5654999999999"/>
    <x v="0"/>
    <n v="0.18151265590382659"/>
  </r>
  <r>
    <x v="11"/>
    <x v="11"/>
    <x v="15"/>
    <s v="ELECDA"/>
    <d v="2024-10-01T00:00:00"/>
    <x v="1"/>
    <s v="10T/2024"/>
    <s v="SIC 2013/03_2_BS4_BB_ELECDA_El Campesino"/>
    <s v="Elecda"/>
    <n v="145440"/>
    <n v="329"/>
    <n v="18450955"/>
    <n v="3667780"/>
    <n v="88121.416200000007"/>
    <n v="88121.416200000007"/>
    <n v="94.367599999999996"/>
    <x v="0"/>
    <n v="0.99999999999997813"/>
  </r>
  <r>
    <x v="11"/>
    <x v="11"/>
    <x v="15"/>
    <s v="EMELAT"/>
    <d v="2024-10-01T00:00:00"/>
    <x v="1"/>
    <s v="10T/2024"/>
    <s v="SIC 2013/03_2_BS4_BB_EMELAT_El Campesino"/>
    <s v="EMELAT"/>
    <n v="3424578"/>
    <n v="7034"/>
    <n v="424525635"/>
    <n v="77140993"/>
    <n v="2027526.4971"/>
    <n v="2027526.4971"/>
    <n v="2171.2408999999998"/>
    <x v="0"/>
    <n v="1.0000000000000124"/>
  </r>
  <r>
    <x v="11"/>
    <x v="11"/>
    <x v="15"/>
    <s v="Enel Distribución"/>
    <d v="2024-10-01T00:00:00"/>
    <x v="1"/>
    <s v="10T/2024"/>
    <s v="SIC 2013/03_2_BS4_BB_Enel Distribución_El Campesino"/>
    <s v="EEC"/>
    <n v="0"/>
    <n v="0"/>
    <n v="0"/>
    <n v="0"/>
    <n v="3051313.0608000001"/>
    <n v="19426315"/>
    <n v="3267.5952000000002"/>
    <x v="0"/>
    <n v="0.15707112032088663"/>
  </r>
  <r>
    <x v="11"/>
    <x v="11"/>
    <x v="15"/>
    <s v="Enel Distribución"/>
    <d v="2024-10-01T00:00:00"/>
    <x v="1"/>
    <s v="10T/2024"/>
    <s v="SIC 2013/03_2_BS4_BB_Enel Distribución_El Campesino"/>
    <s v="Enel Distribución"/>
    <n v="78856968"/>
    <n v="217659"/>
    <n v="8590600503"/>
    <n v="2312897108"/>
    <n v="264694606.0165"/>
    <n v="1685189521"/>
    <n v="283456.59830000001"/>
    <x v="0"/>
    <n v="0.15707112032088666"/>
  </r>
  <r>
    <x v="11"/>
    <x v="11"/>
    <x v="15"/>
    <s v="FRONTEL"/>
    <d v="2024-10-01T00:00:00"/>
    <x v="1"/>
    <s v="10T/2024"/>
    <s v="SIC 2013/03_2_BS4_BB_FRONTEL_El Campesino"/>
    <s v="FRONTEL"/>
    <n v="12047359.898529185"/>
    <n v="26889.148913360907"/>
    <n v="1153400392.6822"/>
    <n v="222239356.96939999"/>
    <n v="78381.791100000002"/>
    <n v="382910.71340000001"/>
    <n v="83.937600000000003"/>
    <x v="0"/>
    <n v="0.20469991645637239"/>
  </r>
  <r>
    <x v="11"/>
    <x v="11"/>
    <x v="15"/>
    <s v="LITORAL"/>
    <d v="2024-10-01T00:00:00"/>
    <x v="1"/>
    <s v="10T/2024"/>
    <s v="SIC 2013/03_2_BS4_BB_LITORAL_El Campesino"/>
    <s v="LITORAL"/>
    <n v="890176.74256858556"/>
    <n v="2353.6828984411545"/>
    <n v="100585721.67110001"/>
    <n v="24962674.793499999"/>
    <n v="139928.1943"/>
    <n v="1018290"/>
    <n v="149.84649999999999"/>
    <x v="0"/>
    <n v="0.13741487616700918"/>
  </r>
  <r>
    <x v="11"/>
    <x v="11"/>
    <x v="15"/>
    <s v="LUZ OSORNO"/>
    <d v="2024-10-01T00:00:00"/>
    <x v="1"/>
    <s v="10T/2024"/>
    <s v="SIC 2013/03_2_BS4_BB_LUZ OSORNO_El Campesino"/>
    <s v="LUZ OSORNO"/>
    <n v="1627002.1724872505"/>
    <n v="2703.4325466478303"/>
    <n v="177007043.70719999"/>
    <n v="27161690.878400002"/>
    <n v="72017.318499999994"/>
    <n v="386568.6078"/>
    <n v="77.122"/>
    <x v="0"/>
    <n v="0.18629893133776065"/>
  </r>
  <r>
    <x v="11"/>
    <x v="11"/>
    <x v="15"/>
    <s v="LUZLINARES"/>
    <d v="2024-10-01T00:00:00"/>
    <x v="1"/>
    <s v="10T/2024"/>
    <s v="SIC 2013/03_2_BS4_BB_LUZLINARES_El Campesino"/>
    <s v="LUZLINARES"/>
    <n v="940661.94040843239"/>
    <n v="2309.2832748269493"/>
    <n v="96516965.011500001"/>
    <n v="20798619.006999999"/>
    <n v="140408.1519"/>
    <n v="821490"/>
    <n v="150.3605"/>
    <x v="0"/>
    <n v="0.17091888137279906"/>
  </r>
  <r>
    <x v="11"/>
    <x v="11"/>
    <x v="15"/>
    <s v="LUZPARRAL"/>
    <d v="2024-10-01T00:00:00"/>
    <x v="1"/>
    <s v="10T/2024"/>
    <s v="SIC 2013/03_2_BS4_BB_LUZPARRAL_El Campesino"/>
    <s v="LuzParral"/>
    <n v="806484.65562819666"/>
    <n v="1661.3030079507764"/>
    <n v="81203936.534600005"/>
    <n v="14612549.499600001"/>
    <n v="233683.76790000001"/>
    <n v="1063610"/>
    <n v="250.24770000000001"/>
    <x v="0"/>
    <n v="0.21970813350029791"/>
  </r>
  <r>
    <x v="11"/>
    <x v="11"/>
    <x v="15"/>
    <s v="SAESA"/>
    <d v="2024-10-01T00:00:00"/>
    <x v="1"/>
    <s v="10T/2024"/>
    <s v="SIC 2013/03_2_BS4_BB_SAESA_El Campesino"/>
    <s v="SAESA"/>
    <n v="21236439.235559367"/>
    <n v="46264.518869823303"/>
    <n v="2236999864.9854999"/>
    <n v="456246672.85360003"/>
    <n v="7062829.7127999999"/>
    <n v="35080389.909400001"/>
    <n v="7563.4548000000004"/>
    <x v="0"/>
    <n v="0.20133270271563561"/>
  </r>
  <r>
    <x v="12"/>
    <x v="12"/>
    <x v="16"/>
    <s v="CEC"/>
    <d v="2024-10-01T00:00:00"/>
    <x v="1"/>
    <s v="10T/2024"/>
    <s v="2015/02_BS4B_BB_CEC_Amunche Solar SpA"/>
    <s v="CEC"/>
    <n v="14466.719488272494"/>
    <m/>
    <n v="1129590"/>
    <m/>
    <n v="36291.590700000001"/>
    <n v="17314745.486699998"/>
    <n v="38.863999999999997"/>
    <x v="0"/>
    <n v="2.0959933094766882E-3"/>
  </r>
  <r>
    <x v="12"/>
    <x v="12"/>
    <x v="17"/>
    <s v="CEC"/>
    <d v="2024-10-01T00:00:00"/>
    <x v="1"/>
    <s v="10T/2024"/>
    <s v="2015/02_BS4B_BB_CEC_SCB II SpA"/>
    <s v="CEC"/>
    <n v="11573.375590617998"/>
    <m/>
    <n v="942594"/>
    <m/>
    <n v="30283.7628"/>
    <n v="17314745.486699998"/>
    <n v="32.430300000000003"/>
    <x v="0"/>
    <n v="1.7490157646162497E-3"/>
  </r>
  <r>
    <x v="12"/>
    <x v="12"/>
    <x v="16"/>
    <s v="CGE Distribucion"/>
    <d v="2024-10-01T00:00:00"/>
    <x v="1"/>
    <s v="10T/2024"/>
    <s v="2015/02_BS4B_BB_CGE Distribucion_Amunche Solar SpA"/>
    <s v="CGE Distribucion"/>
    <n v="1737445"/>
    <m/>
    <n v="132569547"/>
    <m/>
    <n v="633149.67830000003"/>
    <n v="1624835944"/>
    <n v="678.02840000000003"/>
    <x v="0"/>
    <n v="1.5586796456046705E-3"/>
  </r>
  <r>
    <x v="12"/>
    <x v="12"/>
    <x v="17"/>
    <s v="CGE Distribucion"/>
    <d v="2024-10-01T00:00:00"/>
    <x v="1"/>
    <s v="10T/2024"/>
    <s v="2015/02_BS4B_BB_CGE Distribucion_SCB II SpA"/>
    <s v="CGE Distribucion"/>
    <n v="1389954"/>
    <m/>
    <n v="110623999"/>
    <m/>
    <n v="528338.15130000003"/>
    <n v="1624835944"/>
    <n v="565.78769999999997"/>
    <x v="0"/>
    <n v="1.3006559912035565E-3"/>
  </r>
  <r>
    <x v="12"/>
    <x v="12"/>
    <x v="17"/>
    <s v="CHILQUINTA"/>
    <d v="2024-10-01T00:00:00"/>
    <x v="1"/>
    <s v="10T/2024"/>
    <s v="2015/02_BS4B_BB_Chilquinta_SCB II SpA"/>
    <s v="CHILQUINTA"/>
    <n v="334332.57758047018"/>
    <m/>
    <n v="29465611.650899999"/>
    <m/>
    <n v="242631.39"/>
    <n v="118870149"/>
    <n v="259.8295"/>
    <x v="0"/>
    <n v="2.0411465120226276E-3"/>
  </r>
  <r>
    <x v="12"/>
    <x v="12"/>
    <x v="16"/>
    <s v="COELCHA"/>
    <d v="2024-10-01T00:00:00"/>
    <x v="1"/>
    <s v="10T/2024"/>
    <s v="2015/02_BS4B_BB_Coelcha_Amunche Solar SpA"/>
    <s v="COELCHA"/>
    <n v="8389.74004227775"/>
    <m/>
    <n v="597307.45649999997"/>
    <m/>
    <n v="21453.271199999999"/>
    <n v="15168059"/>
    <n v="22.9739"/>
    <x v="0"/>
    <n v="1.4143715528900883E-3"/>
  </r>
  <r>
    <x v="12"/>
    <x v="12"/>
    <x v="17"/>
    <s v="COELCHA"/>
    <d v="2024-10-01T00:00:00"/>
    <x v="1"/>
    <s v="10T/2024"/>
    <s v="2015/02_BS4B_BB_Coelcha_SCB II SpA"/>
    <s v="COELCHA"/>
    <n v="6711.7920338222002"/>
    <m/>
    <n v="498425.41129999998"/>
    <m/>
    <n v="17901.760200000001"/>
    <n v="15168059"/>
    <n v="19.1707"/>
    <x v="0"/>
    <n v="1.1802274897987841E-3"/>
  </r>
  <r>
    <x v="12"/>
    <x v="12"/>
    <x v="16"/>
    <s v="CONAFE"/>
    <d v="2024-10-01T00:00:00"/>
    <x v="1"/>
    <s v="10T/2024"/>
    <s v="2015/02_BS4B_BB_Conafe_Amunche Solar SpA"/>
    <s v="Conafe"/>
    <n v="454314"/>
    <m/>
    <n v="39561344"/>
    <m/>
    <n v="188944.23939999999"/>
    <n v="406208986"/>
    <n v="202.33690000000001"/>
    <x v="0"/>
    <n v="4.6514047185787375E-4"/>
  </r>
  <r>
    <x v="12"/>
    <x v="12"/>
    <x v="17"/>
    <s v="CONAFE"/>
    <d v="2024-10-01T00:00:00"/>
    <x v="1"/>
    <s v="10T/2024"/>
    <s v="2015/02_BS4B_BB_Conafe_SCB II SpA"/>
    <s v="Conafe"/>
    <n v="363453"/>
    <m/>
    <n v="33012344"/>
    <m/>
    <n v="157666.33780000001"/>
    <n v="406208986"/>
    <n v="168.84200000000001"/>
    <x v="0"/>
    <n v="3.8814094044161952E-4"/>
  </r>
  <r>
    <x v="12"/>
    <x v="12"/>
    <x v="16"/>
    <s v="COOPELAN"/>
    <d v="2024-10-01T00:00:00"/>
    <x v="1"/>
    <s v="10T/2024"/>
    <s v="2015/02_BS4B_BB_Coopelan_Amunche Solar SpA"/>
    <s v="COOPELAN"/>
    <n v="25043.704010620702"/>
    <m/>
    <n v="1733198.3022"/>
    <m/>
    <n v="8673.3559000000005"/>
    <n v="2566220"/>
    <n v="9.2881"/>
    <x v="0"/>
    <n v="3.3798177437223717E-3"/>
  </r>
  <r>
    <x v="12"/>
    <x v="12"/>
    <x v="17"/>
    <s v="COOPELAN"/>
    <d v="2024-10-01T00:00:00"/>
    <x v="1"/>
    <s v="10T/2024"/>
    <s v="2015/02_BS4B_BB_Coopelan_SCB II SpA"/>
    <s v="COOPELAN"/>
    <n v="20034.963208496556"/>
    <m/>
    <n v="1446275.2169999999"/>
    <m/>
    <n v="7237.5214999999998"/>
    <n v="2566220"/>
    <n v="7.7504999999999997"/>
    <x v="0"/>
    <n v="2.8203043779776306E-3"/>
  </r>
  <r>
    <x v="12"/>
    <x v="12"/>
    <x v="16"/>
    <s v="COOPREL"/>
    <d v="2024-10-01T00:00:00"/>
    <x v="1"/>
    <s v="10T/2024"/>
    <s v="2015/02_BS4B_BB_Cooprel_Amunche Solar SpA"/>
    <s v="COOPREL"/>
    <n v="5426.2767381862141"/>
    <m/>
    <n v="425217.8517"/>
    <m/>
    <n v="4918.5645000000004"/>
    <n v="3470523"/>
    <n v="5.2671999999999999"/>
    <x v="0"/>
    <n v="1.4172401438461851E-3"/>
  </r>
  <r>
    <x v="12"/>
    <x v="12"/>
    <x v="17"/>
    <s v="COOPREL"/>
    <d v="2024-10-01T00:00:00"/>
    <x v="1"/>
    <s v="10T/2024"/>
    <s v="2015/02_BS4B_BB_Cooprel_SCB II SpA"/>
    <s v="COOPREL"/>
    <n v="4341.0213905489727"/>
    <m/>
    <n v="354824.29310000001"/>
    <m/>
    <n v="4104.3059000000003"/>
    <n v="3470523"/>
    <n v="4.3952"/>
    <x v="0"/>
    <n v="1.1826188373965326E-3"/>
  </r>
  <r>
    <x v="12"/>
    <x v="12"/>
    <x v="16"/>
    <s v="COPELEC"/>
    <d v="2024-10-01T00:00:00"/>
    <x v="1"/>
    <s v="10T/2024"/>
    <s v="2015/02_BS4B_BB_Copelec_Amunche Solar SpA"/>
    <s v="COPELEC"/>
    <n v="34210.91372794949"/>
    <m/>
    <n v="2439795.9764"/>
    <m/>
    <n v="151.5806"/>
    <n v="50424"/>
    <n v="0.1623"/>
    <x v="0"/>
    <n v="3.0061201616679734E-3"/>
  </r>
  <r>
    <x v="12"/>
    <x v="12"/>
    <x v="17"/>
    <s v="COPELEC"/>
    <d v="2024-10-01T00:00:00"/>
    <x v="1"/>
    <s v="10T/2024"/>
    <s v="2015/02_BS4B_BB_Copelec_SCB II SpA"/>
    <s v="COPELEC"/>
    <n v="27368.730982359561"/>
    <m/>
    <n v="2035896.8606"/>
    <m/>
    <n v="126.48699999999999"/>
    <n v="50424"/>
    <n v="0.13550000000000001"/>
    <x v="0"/>
    <n v="2.5084683386559126E-3"/>
  </r>
  <r>
    <x v="12"/>
    <x v="12"/>
    <x v="16"/>
    <s v="CRELL"/>
    <d v="2024-10-01T00:00:00"/>
    <x v="1"/>
    <s v="10T/2024"/>
    <s v="2015/02_BS4B_BB_Crell_Amunche Solar SpA"/>
    <s v="CRELL"/>
    <n v="22027.630798388022"/>
    <m/>
    <n v="1638100.1662999999"/>
    <m/>
    <n v="29588.8904"/>
    <n v="19338093"/>
    <n v="31.686199999999999"/>
    <x v="0"/>
    <n v="1.530083155372548E-3"/>
  </r>
  <r>
    <x v="12"/>
    <x v="12"/>
    <x v="17"/>
    <s v="CRELL"/>
    <d v="2024-10-01T00:00:00"/>
    <x v="1"/>
    <s v="10T/2024"/>
    <s v="2015/02_BS4B_BB_Crell_SCB II SpA"/>
    <s v="CRELL"/>
    <n v="17622.104638710422"/>
    <m/>
    <n v="1366910.4671"/>
    <m/>
    <n v="24690.403600000001"/>
    <n v="19338093"/>
    <n v="26.4405"/>
    <x v="0"/>
    <n v="1.2767755118187473E-3"/>
  </r>
  <r>
    <x v="12"/>
    <x v="12"/>
    <x v="16"/>
    <s v="EDECSA"/>
    <d v="2024-10-01T00:00:00"/>
    <x v="1"/>
    <s v="10T/2024"/>
    <s v="2015/02_BS4B_BB_Edecsa_Amunche Solar SpA"/>
    <s v="EDECSA"/>
    <n v="9897.232980864721"/>
    <m/>
    <n v="803745.05969999998"/>
    <m/>
    <n v="185.90039999999999"/>
    <n v="61985"/>
    <n v="0.1991"/>
    <x v="0"/>
    <n v="2.9991188788882142E-3"/>
  </r>
  <r>
    <x v="12"/>
    <x v="12"/>
    <x v="17"/>
    <s v="EDECSA"/>
    <d v="2024-10-01T00:00:00"/>
    <x v="1"/>
    <s v="10T/2024"/>
    <s v="2015/02_BS4B_BB_Edecsa_SCB II SpA"/>
    <s v="EDECSA"/>
    <n v="7917.7975594196469"/>
    <m/>
    <n v="670687.79539999994"/>
    <m/>
    <n v="155.12520000000001"/>
    <n v="61985"/>
    <n v="0.1661"/>
    <x v="0"/>
    <n v="2.5026249364413968E-3"/>
  </r>
  <r>
    <x v="12"/>
    <x v="12"/>
    <x v="16"/>
    <s v="Enel Distribución"/>
    <d v="2024-10-01T00:00:00"/>
    <x v="1"/>
    <s v="10T/2024"/>
    <s v="2015/02_BS4B_BB_Enel Distribución_Amunche Solar SpA"/>
    <s v="Enel Distribución"/>
    <n v="2375048"/>
    <m/>
    <n v="185897799.46599999"/>
    <m/>
    <n v="5793934.5174000002"/>
    <n v="1704615836"/>
    <n v="6204.6181999999999"/>
    <x v="0"/>
    <n v="3.3989679053110398E-3"/>
  </r>
  <r>
    <x v="12"/>
    <x v="12"/>
    <x v="17"/>
    <s v="Enel Distribución"/>
    <d v="2024-10-01T00:00:00"/>
    <x v="1"/>
    <s v="10T/2024"/>
    <s v="2015/02_BS4B_BB_Enel Distribución_SCB II SpA"/>
    <s v="Enel Distribución"/>
    <n v="1900039"/>
    <m/>
    <n v="155123363.23500001"/>
    <m/>
    <n v="4834787.1952"/>
    <n v="1704615836"/>
    <n v="5177.4849000000004"/>
    <x v="0"/>
    <n v="2.8362913760849096E-3"/>
  </r>
  <r>
    <x v="12"/>
    <x v="12"/>
    <x v="16"/>
    <s v="EEPA"/>
    <d v="2024-10-01T00:00:00"/>
    <x v="1"/>
    <s v="10T/2024"/>
    <s v="2015/02_BS4B_BB_EEPA_Amunche Solar SpA"/>
    <s v="EEPA"/>
    <n v="44077.174397530151"/>
    <m/>
    <n v="3558288.3577999999"/>
    <m/>
    <n v="20378.036700000001"/>
    <n v="6732046"/>
    <n v="21.822500000000002"/>
    <x v="0"/>
    <n v="3.0270198199933169E-3"/>
  </r>
  <r>
    <x v="12"/>
    <x v="12"/>
    <x v="17"/>
    <s v="EEPA"/>
    <d v="2024-10-01T00:00:00"/>
    <x v="1"/>
    <s v="10T/2024"/>
    <s v="2015/02_BS4B_BB_EEPA_SCB II SpA"/>
    <s v="EEPA"/>
    <n v="35261.739518024122"/>
    <m/>
    <n v="2969235.5101000001"/>
    <m/>
    <n v="17004.588800000001"/>
    <n v="6732046"/>
    <n v="18.209900000000001"/>
    <x v="0"/>
    <n v="2.5259169075609079E-3"/>
  </r>
  <r>
    <x v="12"/>
    <x v="12"/>
    <x v="16"/>
    <s v="ELECDA"/>
    <d v="2024-10-01T00:00:00"/>
    <x v="1"/>
    <s v="10T/2024"/>
    <s v="2015/02 (Elecda)_BS4B_BB_Elecda_Amunche Solar SpA"/>
    <s v="Elecda"/>
    <n v="2311"/>
    <m/>
    <n v="210650"/>
    <m/>
    <n v="1006.0605"/>
    <n v="406208986"/>
    <n v="1.0773999999999999"/>
    <x v="0"/>
    <n v="2.4767065647936703E-6"/>
  </r>
  <r>
    <x v="12"/>
    <x v="12"/>
    <x v="17"/>
    <s v="ELECDA"/>
    <d v="2024-10-01T00:00:00"/>
    <x v="1"/>
    <s v="10T/2024"/>
    <s v="2015/02 (Elecda)_BS4B_BB_Elecda_SCB II SpA"/>
    <s v="Elecda"/>
    <n v="1849"/>
    <m/>
    <n v="175797"/>
    <m/>
    <n v="839.60320000000002"/>
    <n v="406208986"/>
    <n v="0.89910000000000001"/>
    <x v="0"/>
    <n v="2.0669242058914523E-6"/>
  </r>
  <r>
    <x v="12"/>
    <x v="12"/>
    <x v="16"/>
    <s v="ELECDA"/>
    <d v="2024-10-01T00:00:00"/>
    <x v="1"/>
    <s v="10T/2024"/>
    <s v="2015/02_BS4B_BB_Elecda_Amunche Solar SpA"/>
    <s v="Elecda"/>
    <n v="50969"/>
    <m/>
    <n v="5201905"/>
    <m/>
    <n v="24844.201000000001"/>
    <n v="406208986"/>
    <n v="26.6052"/>
    <x v="0"/>
    <n v="6.1161131084419963E-5"/>
  </r>
  <r>
    <x v="12"/>
    <x v="12"/>
    <x v="17"/>
    <s v="ELECDA"/>
    <d v="2024-10-01T00:00:00"/>
    <x v="1"/>
    <s v="10T/2024"/>
    <s v="2015/02_BS4B_BB_Elecda_SCB II SpA"/>
    <s v="Elecda"/>
    <n v="40774"/>
    <m/>
    <n v="4340639"/>
    <m/>
    <n v="20730.810700000002"/>
    <n v="406208986"/>
    <n v="22.200199999999999"/>
    <x v="0"/>
    <n v="5.1034840288153193E-5"/>
  </r>
  <r>
    <x v="12"/>
    <x v="12"/>
    <x v="16"/>
    <s v="ELIQSA"/>
    <d v="2024-10-01T00:00:00"/>
    <x v="1"/>
    <s v="10T/2024"/>
    <s v="2015/02_BS4B_BB_Eliqsa_Amunche Solar SpA"/>
    <s v="ELIQSA"/>
    <n v="19442"/>
    <m/>
    <n v="2019666"/>
    <m/>
    <n v="9645.8870999999999"/>
    <n v="406208986"/>
    <n v="10.329599999999999"/>
    <x v="0"/>
    <n v="2.3746119349112688E-5"/>
  </r>
  <r>
    <x v="12"/>
    <x v="12"/>
    <x v="17"/>
    <s v="ELIQSA"/>
    <d v="2024-10-01T00:00:00"/>
    <x v="1"/>
    <s v="10T/2024"/>
    <s v="2015/02_BS4B_BB_Eliqsa_SCB II SpA"/>
    <s v="ELIQSA"/>
    <n v="15553"/>
    <m/>
    <n v="1685269"/>
    <m/>
    <n v="8048.8131999999996"/>
    <n v="406208986"/>
    <n v="8.6193000000000008"/>
    <x v="0"/>
    <n v="1.9814463782308453E-5"/>
  </r>
  <r>
    <x v="12"/>
    <x v="12"/>
    <x v="16"/>
    <s v="EMELARI"/>
    <d v="2024-10-01T00:00:00"/>
    <x v="1"/>
    <s v="10T/2024"/>
    <s v="2015/02_BS4B_BB_Emelari_Amunche Solar SpA"/>
    <s v="EMELARI"/>
    <n v="25267"/>
    <m/>
    <n v="2713351"/>
    <m/>
    <n v="12958.913699999999"/>
    <n v="406208986"/>
    <n v="13.8775"/>
    <x v="0"/>
    <n v="3.1902085137856699E-5"/>
  </r>
  <r>
    <x v="12"/>
    <x v="12"/>
    <x v="17"/>
    <s v="EMELARI"/>
    <d v="2024-10-01T00:00:00"/>
    <x v="1"/>
    <s v="10T/2024"/>
    <s v="2015/02_BS4B_BB_Emelari_SCB II SpA"/>
    <s v="EMELARI"/>
    <n v="20213"/>
    <m/>
    <n v="2264098"/>
    <m/>
    <n v="10813.289699999999"/>
    <n v="406208986"/>
    <n v="11.579800000000001"/>
    <x v="0"/>
    <n v="2.6620016045270543E-5"/>
  </r>
  <r>
    <x v="12"/>
    <x v="12"/>
    <x v="16"/>
    <s v="EMELAT"/>
    <d v="2024-10-01T00:00:00"/>
    <x v="1"/>
    <s v="10T/2024"/>
    <s v="2015/02_BS4B_BB_EMELAT_Amunche Solar SpA"/>
    <s v="EMELAT"/>
    <n v="66880"/>
    <m/>
    <n v="5954711"/>
    <m/>
    <n v="28439.588400000001"/>
    <n v="406208986"/>
    <n v="30.455400000000001"/>
    <x v="0"/>
    <n v="7.001220899667288E-5"/>
  </r>
  <r>
    <x v="12"/>
    <x v="12"/>
    <x v="17"/>
    <s v="EMELAT"/>
    <d v="2024-10-01T00:00:00"/>
    <x v="1"/>
    <s v="10T/2024"/>
    <s v="2015/02_BS4B_BB_EMELAT_SCB II SpA"/>
    <s v="EMELAT"/>
    <n v="53503"/>
    <m/>
    <n v="4968847"/>
    <m/>
    <n v="23731.1204"/>
    <n v="406208986"/>
    <n v="25.4132"/>
    <x v="0"/>
    <n v="5.8420963609567498E-5"/>
  </r>
  <r>
    <x v="12"/>
    <x v="12"/>
    <x v="16"/>
    <s v="FRONTEL"/>
    <d v="2024-10-01T00:00:00"/>
    <x v="1"/>
    <s v="10T/2024"/>
    <s v="2015/02_BS4B_BB_Frontel_Amunche Solar SpA"/>
    <s v="FRONTEL"/>
    <n v="319095.70579318167"/>
    <m/>
    <n v="21946935.821600001"/>
    <m/>
    <n v="1491.451"/>
    <n v="382910.71340000001"/>
    <n v="1.5972"/>
    <x v="0"/>
    <n v="3.8950359705623321E-3"/>
  </r>
  <r>
    <x v="12"/>
    <x v="12"/>
    <x v="17"/>
    <s v="FRONTEL"/>
    <d v="2024-10-01T00:00:00"/>
    <x v="1"/>
    <s v="10T/2024"/>
    <s v="2015/02_BS4B_BB_Frontel_SCB II SpA"/>
    <s v="FRONTEL"/>
    <n v="255276.56463454524"/>
    <m/>
    <n v="18313721.397300001"/>
    <m/>
    <n v="1244.5481"/>
    <n v="382910.71340000001"/>
    <n v="1.3328"/>
    <x v="0"/>
    <n v="3.2502306526490648E-3"/>
  </r>
  <r>
    <x v="12"/>
    <x v="12"/>
    <x v="16"/>
    <s v="LITORAL"/>
    <d v="2024-10-01T00:00:00"/>
    <x v="1"/>
    <s v="10T/2024"/>
    <s v="2015/02_BS4B_BB_Litoral_Amunche Solar SpA"/>
    <s v="LITORAL"/>
    <n v="22340.214997844312"/>
    <m/>
    <n v="1813756.2664999999"/>
    <m/>
    <n v="2523.1776"/>
    <n v="1018290"/>
    <n v="2.702"/>
    <x v="0"/>
    <n v="2.4778575787048384E-3"/>
  </r>
  <r>
    <x v="12"/>
    <x v="12"/>
    <x v="17"/>
    <s v="LITORAL"/>
    <d v="2024-10-01T00:00:00"/>
    <x v="1"/>
    <s v="10T/2024"/>
    <s v="2015/02_BS4B_BB_Litoral_SCB II SpA"/>
    <s v="LITORAL"/>
    <n v="17872.155182408929"/>
    <m/>
    <n v="1513491.4835999999"/>
    <m/>
    <n v="2105.4690999999998"/>
    <n v="1018290"/>
    <n v="2.2547000000000001"/>
    <x v="0"/>
    <n v="2.0676517635496764E-3"/>
  </r>
  <r>
    <x v="12"/>
    <x v="12"/>
    <x v="16"/>
    <s v="LUZ OSORNO"/>
    <d v="2024-10-01T00:00:00"/>
    <x v="1"/>
    <s v="10T/2024"/>
    <s v="2015/02_BS4B_BB_Luz Osorno_Amunche Solar SpA"/>
    <s v="LUZ OSORNO"/>
    <n v="40365.278057434611"/>
    <m/>
    <n v="3155446.2963999999"/>
    <m/>
    <n v="1283.829"/>
    <n v="386568.6078"/>
    <n v="1.3748"/>
    <x v="0"/>
    <n v="3.3210897182587573E-3"/>
  </r>
  <r>
    <x v="12"/>
    <x v="12"/>
    <x v="17"/>
    <s v="LUZ OSORNO"/>
    <d v="2024-10-01T00:00:00"/>
    <x v="1"/>
    <s v="10T/2024"/>
    <s v="2015/02_BS4B_BB_Luz Osorno_SCB II SpA"/>
    <s v="LUZ OSORNO"/>
    <n v="32292.222445947675"/>
    <m/>
    <n v="2633070.6052999999"/>
    <m/>
    <n v="1071.2959000000001"/>
    <n v="386568.6078"/>
    <n v="1.1472"/>
    <x v="0"/>
    <n v="2.7712955845835873E-3"/>
  </r>
  <r>
    <x v="12"/>
    <x v="12"/>
    <x v="16"/>
    <s v="LUZLINARES"/>
    <d v="2024-10-01T00:00:00"/>
    <x v="1"/>
    <s v="10T/2024"/>
    <s v="2015/02_BS4B_BB_Luzlinares_Amunche Solar SpA"/>
    <s v="LUZLINARES"/>
    <n v="25181.407793869235"/>
    <m/>
    <n v="1856899.5911999999"/>
    <m/>
    <n v="2701.3265000000001"/>
    <n v="821490"/>
    <n v="2.8927999999999998"/>
    <x v="0"/>
    <n v="3.2883255384803874E-3"/>
  </r>
  <r>
    <x v="12"/>
    <x v="12"/>
    <x v="17"/>
    <s v="LUZLINARES"/>
    <d v="2024-10-01T00:00:00"/>
    <x v="1"/>
    <s v="10T/2024"/>
    <s v="2015/02_BS4B_BB_Luzlinares_SCB II SpA"/>
    <s v="LUZLINARES"/>
    <n v="20145.112944088334"/>
    <m/>
    <n v="1549497.5629"/>
    <m/>
    <n v="2254.1331"/>
    <n v="821490"/>
    <n v="2.4138999999999999"/>
    <x v="0"/>
    <n v="2.7439568796811804E-3"/>
  </r>
  <r>
    <x v="12"/>
    <x v="12"/>
    <x v="16"/>
    <s v="LUZPARRAL"/>
    <d v="2024-10-01T00:00:00"/>
    <x v="1"/>
    <s v="10T/2024"/>
    <s v="2015/02_BS4B_BB_Luzparral_Amunche Solar SpA"/>
    <s v="LuzParral"/>
    <n v="24957.815731846535"/>
    <m/>
    <n v="1805682.1775"/>
    <m/>
    <n v="5196.2828"/>
    <n v="1063610"/>
    <n v="5.5646000000000004"/>
    <x v="0"/>
    <n v="4.8855151343394007E-3"/>
  </r>
  <r>
    <x v="12"/>
    <x v="12"/>
    <x v="17"/>
    <s v="LUZPARRAL"/>
    <d v="2024-10-01T00:00:00"/>
    <x v="1"/>
    <s v="10T/2024"/>
    <s v="2015/02_BS4B_BB_Luzparral_SCB II SpA"/>
    <s v="LuzParral"/>
    <n v="19966.277049606822"/>
    <m/>
    <n v="1506760.7807"/>
    <m/>
    <n v="4336.0649000000003"/>
    <n v="1063610"/>
    <n v="4.6433999999999997"/>
    <x v="0"/>
    <n v="4.0767432329892814E-3"/>
  </r>
  <r>
    <x v="12"/>
    <x v="12"/>
    <x v="16"/>
    <s v="SAESA"/>
    <d v="2024-10-01T00:00:00"/>
    <x v="1"/>
    <s v="10T/2024"/>
    <s v="2015/02_BS4B_BB_Saesa_Amunche Solar SpA"/>
    <s v="SAESA"/>
    <n v="535998.72861719283"/>
    <m/>
    <n v="40542836.685500003"/>
    <m/>
    <n v="128004.99280000001"/>
    <n v="35080389.909400001"/>
    <n v="137.07820000000001"/>
    <x v="0"/>
    <n v="3.648904505277383E-3"/>
  </r>
  <r>
    <x v="12"/>
    <x v="12"/>
    <x v="17"/>
    <s v="SAESA"/>
    <d v="2024-10-01T00:00:00"/>
    <x v="1"/>
    <s v="10T/2024"/>
    <s v="2015/02_BS4B_BB_Saesa_SCB II SpA"/>
    <s v="SAESA"/>
    <n v="428798.98289375438"/>
    <m/>
    <n v="33831047.016199999"/>
    <m/>
    <n v="106814.51880000001"/>
    <n v="35080389.909400001"/>
    <n v="114.3857"/>
    <x v="0"/>
    <n v="3.0448498170101371E-3"/>
  </r>
  <r>
    <x v="13"/>
    <x v="13"/>
    <x v="18"/>
    <s v="CRELL"/>
    <d v="2024-10-01T00:00:00"/>
    <x v="1"/>
    <s v="10T/2024"/>
    <s v="SIC 2013/03_2_BS4_BB_CRELL_Norvind"/>
    <s v="CRELL"/>
    <n v="24203"/>
    <n v="58"/>
    <n v="3131302"/>
    <n v="565691"/>
    <n v="56560"/>
    <n v="19338093"/>
    <n v="60.569099999999999"/>
    <x v="0"/>
    <n v="2.9247971865684996E-3"/>
  </r>
  <r>
    <x v="13"/>
    <x v="13"/>
    <x v="18"/>
    <s v="EEPA"/>
    <d v="2024-10-01T00:00:00"/>
    <x v="1"/>
    <s v="10T/2024"/>
    <s v="SIC 2013/03_2_BS4_BB_EEPA_Norvind"/>
    <s v="EEPA"/>
    <n v="23738"/>
    <n v="73"/>
    <n v="3334247"/>
    <n v="775192"/>
    <n v="19095"/>
    <n v="6732046"/>
    <n v="20.448499999999999"/>
    <x v="0"/>
    <n v="2.8364333814712497E-3"/>
  </r>
  <r>
    <x v="13"/>
    <x v="13"/>
    <x v="18"/>
    <s v="COOPREL"/>
    <d v="2024-10-01T00:00:00"/>
    <x v="1"/>
    <s v="10T/2024"/>
    <s v="SIC 2013/03_2_BS4_BB_COOPREL_Norvind"/>
    <s v="COOPREL"/>
    <n v="7613"/>
    <n v="14"/>
    <n v="1037935"/>
    <n v="145694"/>
    <n v="12006"/>
    <n v="3470523"/>
    <n v="12.856999999999999"/>
    <x v="0"/>
    <n v="3.459420957590542E-3"/>
  </r>
  <r>
    <x v="13"/>
    <x v="13"/>
    <x v="18"/>
    <s v="CHILQUINTA"/>
    <d v="2024-10-01T00:00:00"/>
    <x v="1"/>
    <s v="10T/2024"/>
    <s v="SIC 2013/03_2_BS4_BB_CHILQUINTA_Norvind"/>
    <s v="CHILQUINTA"/>
    <n v="180748"/>
    <n v="457"/>
    <n v="26570774"/>
    <n v="4861765"/>
    <n v="218794"/>
    <n v="118870149"/>
    <n v="234.30250000000001"/>
    <x v="0"/>
    <n v="1.8406134916176477E-3"/>
  </r>
  <r>
    <x v="13"/>
    <x v="13"/>
    <x v="18"/>
    <s v="EDECSA"/>
    <d v="2024-10-01T00:00:00"/>
    <x v="1"/>
    <s v="10T/2024"/>
    <s v="SIC 2013/03_2_BS4_BB_EDECSA_Norvind"/>
    <s v="EDECSA"/>
    <n v="5151"/>
    <n v="9"/>
    <n v="727875"/>
    <n v="95832"/>
    <n v="168"/>
    <n v="61985"/>
    <n v="0.1799"/>
    <x v="0"/>
    <n v="2.7103331451157537E-3"/>
  </r>
  <r>
    <x v="13"/>
    <x v="13"/>
    <x v="18"/>
    <s v="LITORAL"/>
    <d v="2024-10-01T00:00:00"/>
    <x v="1"/>
    <s v="10T/2024"/>
    <s v="SIC 2013/03_2_BS4_BB_LITORAL_Norvind"/>
    <s v="LITORAL"/>
    <n v="11127"/>
    <n v="29"/>
    <n v="1571838"/>
    <n v="312035"/>
    <n v="2187"/>
    <n v="1018290"/>
    <n v="2.3420000000000001"/>
    <x v="0"/>
    <n v="2.1477182335091181E-3"/>
  </r>
  <r>
    <x v="13"/>
    <x v="13"/>
    <x v="18"/>
    <s v="LUZLINARES"/>
    <d v="2024-10-01T00:00:00"/>
    <x v="1"/>
    <s v="10T/2024"/>
    <s v="SIC 2013/03_2_BS4_BB_LUZLINARES_Norvind"/>
    <s v="LUZLINARES"/>
    <n v="11758"/>
    <n v="29"/>
    <n v="1508237"/>
    <n v="259983"/>
    <n v="2194"/>
    <n v="821490"/>
    <n v="2.3494999999999999"/>
    <x v="0"/>
    <n v="2.6707567955787655E-3"/>
  </r>
  <r>
    <x v="13"/>
    <x v="13"/>
    <x v="18"/>
    <s v="LUZPARRAL"/>
    <d v="2024-10-01T00:00:00"/>
    <x v="1"/>
    <s v="10T/2024"/>
    <s v="SIC 2013/03_2_BS4_BB_LUZPARRAL_Norvind"/>
    <s v="LuzParral"/>
    <n v="10081"/>
    <n v="21"/>
    <n v="1268952"/>
    <n v="182656"/>
    <n v="3652"/>
    <n v="1063610"/>
    <n v="3.9108999999999998"/>
    <x v="0"/>
    <n v="3.4335893795658184E-3"/>
  </r>
  <r>
    <x v="13"/>
    <x v="13"/>
    <x v="18"/>
    <s v="COPELEC"/>
    <d v="2024-10-01T00:00:00"/>
    <x v="1"/>
    <s v="10T/2024"/>
    <s v="SIC 2013/03_2_BS4_BB_COPELEC_Norvind"/>
    <s v="COPELEC"/>
    <n v="19509"/>
    <n v="89"/>
    <n v="2420724"/>
    <n v="766196"/>
    <n v="150"/>
    <n v="50424"/>
    <n v="0.16059999999999999"/>
    <x v="0"/>
    <n v="2.9747739171822941E-3"/>
  </r>
  <r>
    <x v="13"/>
    <x v="13"/>
    <x v="18"/>
    <s v="CGE Distribucion"/>
    <d v="2024-10-01T00:00:00"/>
    <x v="1"/>
    <s v="10T/2024"/>
    <s v="SIC 2013/03_2_BS4_BB_CGE Distribucion_Norvind"/>
    <s v="CGE Distribucion"/>
    <n v="767565"/>
    <n v="1924"/>
    <n v="101623144"/>
    <n v="18509242"/>
    <n v="485350"/>
    <n v="406208986"/>
    <n v="519.75239999999997"/>
    <x v="0"/>
    <n v="1.1948283192336864E-3"/>
  </r>
  <r>
    <x v="13"/>
    <x v="13"/>
    <x v="18"/>
    <s v="CONAFE"/>
    <d v="2024-10-01T00:00:00"/>
    <x v="1"/>
    <s v="10T/2024"/>
    <s v="SIC 2013/03_2_BS4_BB_CONAFE_Norvind"/>
    <s v="Conafe"/>
    <n v="178835"/>
    <n v="348"/>
    <n v="27100113"/>
    <n v="3749235"/>
    <n v="129429"/>
    <n v="406208986"/>
    <n v="138.60310000000001"/>
    <x v="0"/>
    <n v="3.1862662929864382E-4"/>
  </r>
  <r>
    <x v="13"/>
    <x v="13"/>
    <x v="18"/>
    <s v="ELECDA"/>
    <d v="2024-10-01T00:00:00"/>
    <x v="1"/>
    <s v="10T/2024"/>
    <s v="SIC 2013/03_2_BS4_BB_ELECDA_Norvind"/>
    <s v="Elecda"/>
    <n v="1815"/>
    <n v="4"/>
    <n v="287850"/>
    <n v="44593"/>
    <n v="1375"/>
    <n v="406208986"/>
    <n v="1.4724999999999999"/>
    <x v="0"/>
    <n v="3.3849571215541747E-6"/>
  </r>
  <r>
    <x v="13"/>
    <x v="13"/>
    <x v="18"/>
    <s v="EMELAT"/>
    <d v="2024-10-01T00:00:00"/>
    <x v="1"/>
    <s v="10T/2024"/>
    <s v="SIC 2013/03_2_BS4_BB_EMELAT_Norvind"/>
    <s v="EMELAT"/>
    <n v="42816"/>
    <n v="88"/>
    <n v="6635213"/>
    <n v="965012"/>
    <n v="31690"/>
    <n v="406208986"/>
    <n v="33.936199999999999"/>
    <x v="0"/>
    <n v="7.8014029950583126E-5"/>
  </r>
  <r>
    <x v="13"/>
    <x v="13"/>
    <x v="18"/>
    <s v="CGE Distribucion"/>
    <d v="2024-10-01T00:00:00"/>
    <x v="1"/>
    <s v="10T/2024"/>
    <s v="SIC 2013/03_2 (Emelectric)_BS4_BB_CGE Distribucion_Norvind"/>
    <s v="CGE Distribucion"/>
    <n v="108182"/>
    <n v="224"/>
    <n v="14594690"/>
    <n v="2172906"/>
    <n v="69704"/>
    <n v="406208986"/>
    <n v="74.6447"/>
    <x v="0"/>
    <n v="1.7159640087331795E-4"/>
  </r>
  <r>
    <x v="13"/>
    <x v="13"/>
    <x v="18"/>
    <s v="CGE Distribucion"/>
    <d v="2024-10-01T00:00:00"/>
    <x v="1"/>
    <s v="10T/2024"/>
    <s v="SIC 2013/03_2 (Emetal)_BS4_BB_CGE Distribucion_Norvind"/>
    <s v="CGE Distribucion"/>
    <n v="8707"/>
    <n v="23"/>
    <n v="1160190"/>
    <n v="217352"/>
    <n v="5542"/>
    <n v="406208986"/>
    <n v="5.9348000000000001"/>
    <x v="0"/>
    <n v="1.3643223540111444E-5"/>
  </r>
  <r>
    <x v="13"/>
    <x v="13"/>
    <x v="18"/>
    <s v="CONAFE"/>
    <d v="2024-10-01T00:00:00"/>
    <x v="1"/>
    <s v="10T/2024"/>
    <s v="SIC 2013/03_2 (Enelsa)_BS4_BB_CONAFE_Norvind"/>
    <s v="Conafe"/>
    <n v="7600"/>
    <n v="12"/>
    <n v="1164497"/>
    <n v="130069"/>
    <n v="5561"/>
    <n v="406208986"/>
    <n v="5.9551999999999996"/>
    <x v="0"/>
    <n v="1.3689997493063828E-5"/>
  </r>
  <r>
    <x v="13"/>
    <x v="13"/>
    <x v="18"/>
    <s v="COELCHA"/>
    <d v="2024-10-01T00:00:00"/>
    <x v="1"/>
    <s v="10T/2024"/>
    <s v="SIC 2013/03_2_BS4_BB_COELCHA_Norvind"/>
    <s v="COELCHA"/>
    <n v="9547"/>
    <n v="34"/>
    <n v="1182636"/>
    <n v="295610"/>
    <n v="42476"/>
    <n v="15168059"/>
    <n v="45.486800000000002"/>
    <x v="0"/>
    <n v="2.8003583055683E-3"/>
  </r>
  <r>
    <x v="13"/>
    <x v="13"/>
    <x v="18"/>
    <s v="COOPELAN"/>
    <d v="2024-10-01T00:00:00"/>
    <x v="1"/>
    <s v="10T/2024"/>
    <s v="SIC 2013/03_2_BS4_BB_COOPELAN_Norvind"/>
    <s v="COOPELAN"/>
    <n v="12565"/>
    <n v="29"/>
    <n v="1513209"/>
    <n v="241034"/>
    <n v="7572"/>
    <n v="2566220"/>
    <n v="8.1087000000000007"/>
    <x v="0"/>
    <n v="2.9506433587143735E-3"/>
  </r>
  <r>
    <x v="13"/>
    <x v="13"/>
    <x v="18"/>
    <s v="FRONTEL"/>
    <d v="2024-10-01T00:00:00"/>
    <x v="1"/>
    <s v="10T/2024"/>
    <s v="SIC 2013/03_2_BS4_BB_FRONTEL_Norvind"/>
    <s v="FRONTEL"/>
    <n v="150592"/>
    <n v="336"/>
    <n v="18023718"/>
    <n v="2777987"/>
    <n v="1225"/>
    <n v="382911"/>
    <n v="1.3118000000000001"/>
    <x v="0"/>
    <n v="3.1991768322142742E-3"/>
  </r>
  <r>
    <x v="13"/>
    <x v="13"/>
    <x v="18"/>
    <s v="SAESA"/>
    <d v="2024-10-01T00:00:00"/>
    <x v="1"/>
    <s v="10T/2024"/>
    <s v="SIC 2013/03_2_BS4_BB_SAESA_Norvind"/>
    <s v="SAESA"/>
    <n v="265455"/>
    <n v="578"/>
    <n v="34956785"/>
    <n v="5703076"/>
    <n v="110368"/>
    <n v="35080390"/>
    <n v="118.19110000000001"/>
    <x v="0"/>
    <n v="3.1461451825364542E-3"/>
  </r>
  <r>
    <x v="13"/>
    <x v="13"/>
    <x v="18"/>
    <s v="Enel Distribución"/>
    <d v="2024-10-01T00:00:00"/>
    <x v="1"/>
    <s v="10T/2024"/>
    <s v="SIC 2013/03_2_BS4_BB_Enel Distribución_Norvind"/>
    <s v="EEC"/>
    <n v="985710"/>
    <n v="2721"/>
    <n v="134241782"/>
    <n v="28913972"/>
    <n v="47682"/>
    <n v="19426315"/>
    <n v="51.061799999999998"/>
    <x v="0"/>
    <n v="2.4545056538000129E-3"/>
  </r>
  <r>
    <x v="3"/>
    <x v="3"/>
    <x v="3"/>
    <s v="Enel Distribución"/>
    <d v="2024-09-01T00:00:00"/>
    <x v="1"/>
    <s v="10T/2024"/>
    <s v="SIC 2013/03_2_BS1A_BB_Enel Distribución_Empresa Eléctrica Carén S.A."/>
    <s v="Mataquito"/>
    <n v="36.039000000000001"/>
    <n v="0"/>
    <n v="4251"/>
    <n v="0"/>
    <n v="464"/>
    <n v="829951"/>
    <n v="0.501"/>
    <x v="4"/>
    <n v="5.5906914986547402E-4"/>
  </r>
  <r>
    <x v="5"/>
    <x v="5"/>
    <x v="5"/>
    <s v="Enel Distribución"/>
    <d v="2024-09-01T00:00:00"/>
    <x v="1"/>
    <s v="07T/2024"/>
    <s v="SIC 2013/03_2_BS1B_BB_Enel Distribución_Chungungo S.A."/>
    <s v="Mataquito"/>
    <n v="625.755"/>
    <n v="0"/>
    <n v="59229"/>
    <n v="0"/>
    <n v="6466"/>
    <n v="829951"/>
    <n v="6.9810999999999996"/>
    <x v="4"/>
    <n v="7.7908213858408513E-3"/>
  </r>
  <r>
    <x v="8"/>
    <x v="8"/>
    <x v="12"/>
    <s v="Enel Distribución"/>
    <d v="2024-09-01T00:00:00"/>
    <x v="1"/>
    <s v="07T/2024"/>
    <s v="SIC 2013/03_2_BS1B_BB_Enel Distribución_Energía Cerro El Morado S.A."/>
    <s v="Mataquito"/>
    <n v="131.73000000000002"/>
    <n v="0"/>
    <n v="16294"/>
    <n v="0"/>
    <n v="1779"/>
    <n v="829951"/>
    <n v="1.9207000000000001"/>
    <x v="4"/>
    <n v="2.1435000379540479E-3"/>
  </r>
  <r>
    <x v="10"/>
    <x v="10"/>
    <x v="14"/>
    <s v="Enel Distribución"/>
    <d v="2024-09-01T00:00:00"/>
    <x v="1"/>
    <s v="16T/2022"/>
    <s v="SIC 2013/03_2_BS3_BB_Enel Distribución_E-CL"/>
    <s v="Mataquito"/>
    <n v="15347.106"/>
    <n v="20.871020796242743"/>
    <n v="1783169"/>
    <n v="205061"/>
    <n v="194668.033"/>
    <n v="829951"/>
    <n v="210.17699999999999"/>
    <x v="4"/>
    <n v="0.23455364593813369"/>
  </r>
  <r>
    <x v="11"/>
    <x v="11"/>
    <x v="15"/>
    <s v="Enel Distribución"/>
    <d v="2024-09-01T00:00:00"/>
    <x v="1"/>
    <s v="07T/2024"/>
    <s v="SIC 2013/03_2_BS4_BB_Enel Distribución_El Campesino"/>
    <s v="Mataquito"/>
    <n v="12180.339000000002"/>
    <n v="16.564433412202121"/>
    <n v="1120912"/>
    <n v="162747"/>
    <n v="122369.632"/>
    <n v="829950.99600000004"/>
    <n v="132.11869999999999"/>
    <x v="4"/>
    <n v="0.14744199668386204"/>
  </r>
  <r>
    <x v="13"/>
    <x v="13"/>
    <x v="18"/>
    <s v="Enel Distribución"/>
    <d v="2024-09-01T00:00:00"/>
    <x v="1"/>
    <s v="07T/2024"/>
    <s v="SIC 2013/03_2_BS4_BB_Enel Distribución_Norvind"/>
    <s v="Mataquito"/>
    <n v="152.25400000000002"/>
    <n v="0.20705499999999999"/>
    <n v="18296"/>
    <n v="2034"/>
    <n v="1997"/>
    <n v="829951"/>
    <n v="2.1560999999999999"/>
    <x v="4"/>
    <n v="2.4061661471580851E-3"/>
  </r>
  <r>
    <x v="14"/>
    <x v="14"/>
    <x v="19"/>
    <s v="Enel Distribución"/>
    <d v="2024-09-01T00:00:00"/>
    <x v="1"/>
    <s v="10T/2024"/>
    <s v="SIC 2013/03_2_BS2B_BB_Enel Distribución_Santiago Solar S.A."/>
    <s v="Mataquito"/>
    <n v="395"/>
    <m/>
    <n v="33612.521000000001"/>
    <m/>
    <n v="3669.5210000000002"/>
    <n v="829951"/>
    <n v="3.9619"/>
    <x v="4"/>
    <n v="4.4213706592316901E-3"/>
  </r>
  <r>
    <x v="15"/>
    <x v="15"/>
    <x v="20"/>
    <s v="Enel Distribución"/>
    <d v="2024-09-01T00:00:00"/>
    <x v="1"/>
    <s v="07T/2024"/>
    <s v="SIC 2013/03_2_BS2A_BB_Enel Distribución_San Juan SpA."/>
    <s v="Mataquito"/>
    <n v="270.29000000000002"/>
    <n v="0"/>
    <n v="28900"/>
    <n v="0"/>
    <n v="3155"/>
    <n v="829951"/>
    <n v="3.4064000000000001"/>
    <x v="4"/>
    <n v="3.8014292410033846E-3"/>
  </r>
  <r>
    <x v="15"/>
    <x v="15"/>
    <x v="20"/>
    <s v="Enel Distribución"/>
    <d v="2024-09-01T00:00:00"/>
    <x v="1"/>
    <s v="07T/2024"/>
    <s v="SIC 2013/03_2_BS2C_BB_Enel Distribución_San Juan SpA."/>
    <s v="Mataquito"/>
    <n v="89.52600000000001"/>
    <n v="0.74538300000000002"/>
    <n v="9572"/>
    <n v="7325"/>
    <n v="1045"/>
    <n v="829951"/>
    <n v="1.1283000000000001"/>
    <x v="4"/>
    <n v="1.2591104776065094E-3"/>
  </r>
  <r>
    <x v="15"/>
    <x v="15"/>
    <x v="20"/>
    <s v="Enel Distribución"/>
    <d v="2024-09-01T00:00:00"/>
    <x v="1"/>
    <s v="07T/2024"/>
    <s v="SIC 2013/03_2_BS3_BB_Enel Distribución_San Juan SpA."/>
    <s v="Mataquito"/>
    <n v="913.52800000000002"/>
    <n v="1.2423359999999999"/>
    <n v="100152"/>
    <n v="12206"/>
    <n v="10934"/>
    <n v="829951"/>
    <n v="11.805099999999999"/>
    <x v="4"/>
    <n v="1.3174271734114423E-2"/>
  </r>
  <r>
    <x v="16"/>
    <x v="16"/>
    <x v="21"/>
    <s v="Enel Distribución"/>
    <d v="2024-09-01T00:00:00"/>
    <x v="1"/>
    <s v="07T/2024"/>
    <s v="SIC 2013/03_2_BS1B_BB_Enel Distribución_SPV P4 S.A."/>
    <s v="Mataquito"/>
    <n v="65.865000000000009"/>
    <n v="0"/>
    <n v="6877"/>
    <n v="0"/>
    <n v="751"/>
    <n v="829951"/>
    <n v="0.81079999999999997"/>
    <x v="4"/>
    <n v="9.0487269730381661E-4"/>
  </r>
  <r>
    <x v="17"/>
    <x v="17"/>
    <x v="22"/>
    <s v="Enel Distribución"/>
    <d v="2024-09-01T00:00:00"/>
    <x v="1"/>
    <s v="10T/2024"/>
    <s v="2015/02_BS4A_BB_Enel Distribución_Aela Generación S.A."/>
    <s v="Mataquito"/>
    <n v="742.06000000000006"/>
    <n v="0"/>
    <n v="77509"/>
    <n v="0"/>
    <n v="6628"/>
    <n v="829951"/>
    <n v="7.1559999999999997"/>
    <x v="4"/>
    <n v="7.9860136321300897E-3"/>
  </r>
  <r>
    <x v="17"/>
    <x v="17"/>
    <x v="22"/>
    <s v="Enel Distribución"/>
    <d v="2024-09-01T00:00:00"/>
    <x v="1"/>
    <s v="10T/2024"/>
    <s v="2015/02_BS4B_BB_Enel Distribución_Aela Generación S.A."/>
    <s v="Mataquito"/>
    <n v="1356.259"/>
    <n v="0"/>
    <n v="141663"/>
    <n v="0"/>
    <n v="12115"/>
    <n v="829951"/>
    <n v="13.0802"/>
    <x v="4"/>
    <n v="1.459724730737116E-2"/>
  </r>
  <r>
    <x v="17"/>
    <x v="17"/>
    <x v="22"/>
    <s v="Enel Distribución"/>
    <d v="2024-09-01T00:00:00"/>
    <x v="1"/>
    <s v="10T/2024"/>
    <s v="2015/02_BS4C_BB_Enel Distribución_Aela Generación S.A."/>
    <s v="Mataquito"/>
    <n v="409.65100000000001"/>
    <n v="3.41069162845247"/>
    <n v="42789"/>
    <n v="35016"/>
    <n v="3659"/>
    <n v="829951"/>
    <n v="3.9504999999999999"/>
    <x v="4"/>
    <n v="4.4086940072365719E-3"/>
  </r>
  <r>
    <x v="18"/>
    <x v="18"/>
    <x v="23"/>
    <s v="CRELL"/>
    <d v="2024-10-01T00:00:00"/>
    <x v="1"/>
    <s v="10T/2024"/>
    <s v="2015/02_BS4A_BB_Crell_Consorcio Abengoa Chile S.A., Abengoa Solar Chile SpA y Abengoa Solar S.A."/>
    <s v="CRELL"/>
    <n v="4866"/>
    <n v="0"/>
    <n v="541254"/>
    <n v="0"/>
    <n v="9777"/>
    <n v="19338093"/>
    <n v="10.47"/>
    <x v="0"/>
    <n v="5.0558242738826418E-4"/>
  </r>
  <r>
    <x v="18"/>
    <x v="18"/>
    <x v="23"/>
    <s v="EEPA"/>
    <d v="2024-10-01T00:00:00"/>
    <x v="1"/>
    <s v="10T/2024"/>
    <s v="2015/02_BS4A_BB_EEPA_Consorcio Abengoa Chile S.A., Abengoa Solar Chile SpA y Abengoa Solar S.A."/>
    <s v="EEPA"/>
    <n v="8962"/>
    <n v="0"/>
    <n v="1082226"/>
    <n v="0"/>
    <n v="6198"/>
    <n v="6732046"/>
    <n v="6.6372999999999998"/>
    <x v="0"/>
    <n v="9.2067107087503563E-4"/>
  </r>
  <r>
    <x v="18"/>
    <x v="18"/>
    <x v="23"/>
    <s v="EEPA"/>
    <d v="2024-10-01T00:00:00"/>
    <x v="1"/>
    <s v="10T/2024"/>
    <s v="2015/02_BS4C_BB_EEPA_Consorcio Abengoa Chile S.A., Abengoa Solar Chile SpA y Abengoa Solar S.A."/>
    <s v="EEPA"/>
    <n v="8301"/>
    <n v="94"/>
    <n v="1002365"/>
    <n v="936490"/>
    <n v="5740"/>
    <n v="6732046"/>
    <n v="6.1468999999999996"/>
    <x v="0"/>
    <n v="8.5263826183005868E-4"/>
  </r>
  <r>
    <x v="18"/>
    <x v="18"/>
    <x v="23"/>
    <s v="COOPREL"/>
    <d v="2024-10-01T00:00:00"/>
    <x v="1"/>
    <s v="10T/2024"/>
    <s v="2015/02_BS4A_BB_Cooprel_Consorcio Abengoa Chile S.A., Abengoa Solar Chile SpA y Abengoa Solar S.A."/>
    <s v="COOPREL"/>
    <n v="1477"/>
    <n v="0"/>
    <n v="173132"/>
    <n v="0"/>
    <n v="2003"/>
    <n v="3470523"/>
    <n v="2.145"/>
    <x v="0"/>
    <n v="5.7714644161701277E-4"/>
  </r>
  <r>
    <x v="18"/>
    <x v="18"/>
    <x v="23"/>
    <s v="COOPREL"/>
    <d v="2024-10-01T00:00:00"/>
    <x v="1"/>
    <s v="10T/2024"/>
    <s v="2015/02_BS4C_BB_Cooprel_Consorcio Abengoa Chile S.A., Abengoa Solar Chile SpA y Abengoa Solar S.A."/>
    <s v="COOPREL"/>
    <n v="1023"/>
    <n v="8"/>
    <n v="119921"/>
    <n v="74315"/>
    <n v="1387"/>
    <n v="3470523"/>
    <n v="1.4853000000000001"/>
    <x v="0"/>
    <n v="3.9965157989156104E-4"/>
  </r>
  <r>
    <x v="18"/>
    <x v="18"/>
    <x v="23"/>
    <s v="CEC"/>
    <d v="2024-10-01T00:00:00"/>
    <x v="1"/>
    <s v="10T/2024"/>
    <s v="2015/02_BS4A_BB_CEC_Consorcio Abengoa Chile S.A., Abengoa Solar Chile SpA y Abengoa Solar S.A."/>
    <s v="CEC"/>
    <n v="2772"/>
    <n v="0"/>
    <n v="323772"/>
    <n v="0"/>
    <n v="10402"/>
    <n v="17314745"/>
    <n v="11.1393"/>
    <x v="0"/>
    <n v="6.0075964156561354E-4"/>
  </r>
  <r>
    <x v="18"/>
    <x v="18"/>
    <x v="23"/>
    <s v="CEC"/>
    <d v="2024-10-01T00:00:00"/>
    <x v="1"/>
    <s v="10T/2024"/>
    <s v="2015/02_BS4C_BB_CEC_Consorcio Abengoa Chile S.A., Abengoa Solar Chile SpA y Abengoa Solar S.A."/>
    <s v="CEC"/>
    <n v="2119"/>
    <n v="18"/>
    <n v="247419"/>
    <n v="160417"/>
    <n v="7949"/>
    <n v="17314745"/>
    <n v="8.5123999999999995"/>
    <x v="0"/>
    <n v="4.5908848210008286E-4"/>
  </r>
  <r>
    <x v="18"/>
    <x v="18"/>
    <x v="23"/>
    <s v="Enel Distribución"/>
    <d v="2024-10-01T00:00:00"/>
    <x v="1"/>
    <s v="10T/2024"/>
    <s v="2015/02_BS4A_BB_Enel Distribución_Consorcio Abengoa Chile S.A., Abengoa Solar Chile SpA y Abengoa Solar S.A."/>
    <s v="Mataquito"/>
    <n v="70"/>
    <n v="0"/>
    <n v="8452"/>
    <n v="0"/>
    <n v="832"/>
    <n v="839982"/>
    <n v="0.89100000000000001"/>
    <x v="0"/>
    <n v="9.904974154208066E-4"/>
  </r>
  <r>
    <x v="18"/>
    <x v="18"/>
    <x v="23"/>
    <s v="CHILQUINTA"/>
    <d v="2024-10-01T00:00:00"/>
    <x v="1"/>
    <s v="10T/2024"/>
    <s v="2015/02_BS4C_BB_Chilquinta_Consorcio Abengoa Chile S.A., Abengoa Solar Chile SpA y Abengoa Solar S.A."/>
    <s v="CHILQUINTA"/>
    <n v="73482"/>
    <n v="186"/>
    <n v="9287143"/>
    <n v="1859177"/>
    <n v="76474"/>
    <n v="118870149"/>
    <n v="81.894599999999997"/>
    <x v="0"/>
    <n v="6.433406590581459E-4"/>
  </r>
  <r>
    <x v="18"/>
    <x v="18"/>
    <x v="23"/>
    <s v="EDECSA"/>
    <d v="2024-10-01T00:00:00"/>
    <x v="1"/>
    <s v="10T/2024"/>
    <s v="2015/02_BS4A_BB_Edecsa_Consorcio Abengoa Chile S.A., Abengoa Solar Chile SpA y Abengoa Solar S.A."/>
    <s v="EDECSA"/>
    <n v="2404"/>
    <n v="0"/>
    <n v="291959"/>
    <n v="0"/>
    <n v="68"/>
    <n v="61985"/>
    <n v="7.2800000000000004E-2"/>
    <x v="0"/>
    <n v="1.0970396063563763E-3"/>
  </r>
  <r>
    <x v="18"/>
    <x v="18"/>
    <x v="23"/>
    <s v="EDECSA"/>
    <d v="2024-10-01T00:00:00"/>
    <x v="1"/>
    <s v="10T/2024"/>
    <s v="2015/02_BS4C_BB_Edecsa_Consorcio Abengoa Chile S.A., Abengoa Solar Chile SpA y Abengoa Solar S.A."/>
    <s v="EDECSA"/>
    <n v="1589"/>
    <n v="3"/>
    <n v="193008"/>
    <n v="27804"/>
    <n v="45"/>
    <n v="61985"/>
    <n v="4.82E-2"/>
    <x v="0"/>
    <n v="7.2598209244171988E-4"/>
  </r>
  <r>
    <x v="18"/>
    <x v="18"/>
    <x v="23"/>
    <s v="LITORAL"/>
    <d v="2024-10-01T00:00:00"/>
    <x v="1"/>
    <s v="10T/2024"/>
    <s v="2015/02_BS4A_BB_Litoral_Consorcio Abengoa Chile S.A., Abengoa Solar Chile SpA y Abengoa Solar S.A."/>
    <s v="LITORAL"/>
    <n v="5907"/>
    <n v="0"/>
    <n v="717341"/>
    <n v="0"/>
    <n v="998"/>
    <n v="1018290"/>
    <n v="1.0687"/>
    <x v="0"/>
    <n v="9.8007443851947881E-4"/>
  </r>
  <r>
    <x v="18"/>
    <x v="18"/>
    <x v="23"/>
    <s v="LITORAL"/>
    <d v="2024-10-01T00:00:00"/>
    <x v="1"/>
    <s v="10T/2024"/>
    <s v="2015/02_BS4C_BB_Litoral_Consorcio Abengoa Chile S.A., Abengoa Solar Chile SpA y Abengoa Solar S.A."/>
    <s v="LITORAL"/>
    <n v="4327"/>
    <n v="11"/>
    <n v="525489"/>
    <n v="114140"/>
    <n v="731"/>
    <n v="1018290"/>
    <n v="0.78280000000000005"/>
    <x v="0"/>
    <n v="7.1787015486747389E-4"/>
  </r>
  <r>
    <x v="18"/>
    <x v="18"/>
    <x v="23"/>
    <s v="LUZLINARES"/>
    <d v="2024-10-01T00:00:00"/>
    <x v="1"/>
    <s v="10T/2024"/>
    <s v="2015/02_BS4A_BB_Luzlinares_Consorcio Abengoa Chile S.A., Abengoa Solar Chile SpA y Abengoa Solar S.A."/>
    <s v="LUZLINARES"/>
    <n v="5401"/>
    <n v="0"/>
    <n v="595479"/>
    <n v="0"/>
    <n v="866"/>
    <n v="821490"/>
    <n v="0.9274"/>
    <x v="0"/>
    <n v="1.0541820350825938E-3"/>
  </r>
  <r>
    <x v="18"/>
    <x v="18"/>
    <x v="23"/>
    <s v="LUZLINARES"/>
    <d v="2024-10-01T00:00:00"/>
    <x v="1"/>
    <s v="10T/2024"/>
    <s v="2015/02_BS4C_BB_Luzlinares_Consorcio Abengoa Chile S.A., Abengoa Solar Chile SpA y Abengoa Solar S.A."/>
    <s v="LUZLINARES"/>
    <n v="4418"/>
    <n v="11"/>
    <n v="487116"/>
    <n v="91866"/>
    <n v="709"/>
    <n v="821490"/>
    <n v="0.75929999999999997"/>
    <x v="0"/>
    <n v="8.6306589246369387E-4"/>
  </r>
  <r>
    <x v="18"/>
    <x v="18"/>
    <x v="23"/>
    <s v="LUZPARRAL"/>
    <d v="2024-10-01T00:00:00"/>
    <x v="1"/>
    <s v="10T/2024"/>
    <s v="2015/02_BS4A_BB_Luzparral_Consorcio Abengoa Chile S.A., Abengoa Solar Chile SpA y Abengoa Solar S.A."/>
    <s v="LuzParral"/>
    <n v="5082"/>
    <n v="0"/>
    <n v="549933"/>
    <n v="0"/>
    <n v="1583"/>
    <n v="1063610"/>
    <n v="1.6952"/>
    <x v="0"/>
    <n v="1.4883274884591156E-3"/>
  </r>
  <r>
    <x v="18"/>
    <x v="18"/>
    <x v="23"/>
    <s v="LUZPARRAL"/>
    <d v="2024-10-01T00:00:00"/>
    <x v="1"/>
    <s v="10T/2024"/>
    <s v="2015/02_BS4C_BB_Luzparral_Consorcio Abengoa Chile S.A., Abengoa Solar Chile SpA y Abengoa Solar S.A."/>
    <s v="LuzParral"/>
    <n v="4253"/>
    <n v="9"/>
    <n v="460207"/>
    <n v="72480"/>
    <n v="1324"/>
    <n v="1063610"/>
    <n v="1.4177999999999999"/>
    <x v="0"/>
    <n v="1.2448171792292287E-3"/>
  </r>
  <r>
    <x v="18"/>
    <x v="18"/>
    <x v="23"/>
    <s v="COPELEC"/>
    <d v="2024-10-01T00:00:00"/>
    <x v="1"/>
    <s v="10T/2024"/>
    <s v="2015/02_BS4A_BB_Copelec_Consorcio Abengoa Chile S.A., Abengoa Solar Chile SpA y Abengoa Solar S.A."/>
    <s v="COPELEC"/>
    <n v="10368"/>
    <n v="0"/>
    <n v="1105932"/>
    <n v="0"/>
    <n v="69"/>
    <n v="50424"/>
    <n v="7.3899999999999993E-2"/>
    <x v="0"/>
    <n v="1.3683960019038554E-3"/>
  </r>
  <r>
    <x v="18"/>
    <x v="18"/>
    <x v="23"/>
    <s v="CGE Distribucion"/>
    <d v="2024-10-01T00:00:00"/>
    <x v="1"/>
    <s v="10T/2024"/>
    <s v="2015/02_BS4A_BB_CGE Distribucion_Consorcio Abengoa Chile S.A., Abengoa Solar Chile SpA y Abengoa Solar S.A."/>
    <s v="CGE Distribucion"/>
    <n v="341779"/>
    <n v="0"/>
    <n v="39024649"/>
    <n v="0"/>
    <n v="186385"/>
    <n v="1218626958"/>
    <n v="199.59629999999999"/>
    <x v="0"/>
    <n v="4.5884016952790893E-4"/>
  </r>
  <r>
    <x v="18"/>
    <x v="18"/>
    <x v="23"/>
    <s v="CGE Distribucion"/>
    <d v="2024-10-01T00:00:00"/>
    <x v="1"/>
    <s v="10T/2024"/>
    <s v="2015/02_BS4C_BB_CGE Distribucion_Consorcio Abengoa Chile S.A., Abengoa Solar Chile SpA y Abengoa Solar S.A."/>
    <s v="CGE Distribucion"/>
    <n v="284391"/>
    <n v="2802"/>
    <n v="32470656"/>
    <n v="25371758"/>
    <n v="155079"/>
    <n v="1218626958"/>
    <n v="166.07130000000001"/>
    <x v="0"/>
    <n v="3.8177146578436354E-4"/>
  </r>
  <r>
    <x v="18"/>
    <x v="18"/>
    <x v="23"/>
    <s v="CONAFE"/>
    <d v="2024-10-01T00:00:00"/>
    <x v="1"/>
    <s v="10T/2024"/>
    <s v="2015/02_BS4A_BB_Conafe_Consorcio Abengoa Chile S.A., Abengoa Solar Chile SpA y Abengoa Solar S.A."/>
    <s v="Conafe"/>
    <n v="92839"/>
    <n v="0"/>
    <n v="12101425"/>
    <n v="0"/>
    <n v="57797"/>
    <n v="812417972"/>
    <n v="61.893700000000003"/>
    <x v="0"/>
    <n v="1.4228390309415755E-4"/>
  </r>
  <r>
    <x v="18"/>
    <x v="18"/>
    <x v="23"/>
    <s v="CONAFE"/>
    <d v="2024-10-01T00:00:00"/>
    <x v="1"/>
    <s v="10T/2024"/>
    <s v="2015/02_BS4C_BB_Conafe_Consorcio Abengoa Chile S.A., Abengoa Solar Chile SpA y Abengoa Solar S.A."/>
    <s v="Conafe"/>
    <n v="73318"/>
    <n v="592"/>
    <n v="9556485"/>
    <n v="5999678"/>
    <n v="45641"/>
    <n v="812417972"/>
    <n v="48.876099999999994"/>
    <x v="0"/>
    <n v="1.1235842035262114E-4"/>
  </r>
  <r>
    <x v="18"/>
    <x v="18"/>
    <x v="23"/>
    <s v="ELECDA"/>
    <d v="2024-10-01T00:00:00"/>
    <x v="1"/>
    <s v="10T/2024"/>
    <s v="2015/02 (Elecda)_BS4A_BB_Elecda_Consorcio Abengoa Chile S.A., Abengoa Solar Chile SpA y Abengoa Solar S.A."/>
    <s v="Elecda"/>
    <n v="10696"/>
    <n v="0"/>
    <n v="1633475"/>
    <n v="0"/>
    <n v="7802"/>
    <n v="406208986"/>
    <n v="8.3550000000000004"/>
    <x v="0"/>
    <n v="1.9206862154447761E-5"/>
  </r>
  <r>
    <x v="18"/>
    <x v="18"/>
    <x v="23"/>
    <s v="ELECDA"/>
    <d v="2024-10-01T00:00:00"/>
    <x v="1"/>
    <s v="10T/2024"/>
    <s v="2015/02 (Elecda)_BS4C_BB_Elecda_Consorcio Abengoa Chile S.A., Abengoa Solar Chile SpA y Abengoa Solar S.A."/>
    <s v="Elecda"/>
    <n v="8488"/>
    <n v="69"/>
    <n v="1296154"/>
    <n v="756615"/>
    <n v="6191"/>
    <n v="406208986"/>
    <n v="6.6298000000000004"/>
    <x v="0"/>
    <n v="1.5240923301485014E-5"/>
  </r>
  <r>
    <x v="18"/>
    <x v="18"/>
    <x v="23"/>
    <s v="ELECDA"/>
    <d v="2024-10-01T00:00:00"/>
    <x v="1"/>
    <s v="10T/2024"/>
    <s v="2015/02_BS4A_BB_Elecda_Consorcio Abengoa Chile S.A., Abengoa Solar Chile SpA y Abengoa Solar S.A."/>
    <s v="Elecda"/>
    <n v="559"/>
    <n v="0"/>
    <n v="76216"/>
    <n v="0"/>
    <n v="364"/>
    <n v="406208986"/>
    <n v="0.38979999999999998"/>
    <x v="0"/>
    <n v="8.9609046708779605E-7"/>
  </r>
  <r>
    <x v="18"/>
    <x v="18"/>
    <x v="23"/>
    <s v="ELECDA"/>
    <d v="2024-10-01T00:00:00"/>
    <x v="1"/>
    <s v="10T/2024"/>
    <s v="2015/02_BS4C_BB_Elecda_Consorcio Abengoa Chile S.A., Abengoa Solar Chile SpA y Abengoa Solar S.A."/>
    <s v="Elecda"/>
    <n v="430"/>
    <n v="4"/>
    <n v="58627"/>
    <n v="41945"/>
    <n v="280"/>
    <n v="406208986"/>
    <n v="0.29980000000000001"/>
    <x v="0"/>
    <n v="6.8930035929830472E-7"/>
  </r>
  <r>
    <x v="18"/>
    <x v="18"/>
    <x v="23"/>
    <s v="EMELAT"/>
    <d v="2024-10-01T00:00:00"/>
    <x v="1"/>
    <s v="10T/2024"/>
    <s v="2015/02_BS4A_BB_EMELAT_Consorcio Abengoa Chile S.A., Abengoa Solar Chile SpA y Abengoa Solar S.A."/>
    <s v="EMELAT"/>
    <n v="15629"/>
    <n v="0"/>
    <n v="2082981"/>
    <n v="0"/>
    <n v="9949"/>
    <n v="406208986"/>
    <n v="10.654199999999999"/>
    <x v="0"/>
    <n v="2.4492318838067261E-5"/>
  </r>
  <r>
    <x v="18"/>
    <x v="18"/>
    <x v="23"/>
    <s v="EMELAT"/>
    <d v="2024-10-01T00:00:00"/>
    <x v="1"/>
    <s v="10T/2024"/>
    <s v="2015/02_BS4C_BB_EMELAT_Consorcio Abengoa Chile S.A., Abengoa Solar Chile SpA y Abengoa Solar S.A."/>
    <s v="EMELAT"/>
    <n v="11554"/>
    <n v="97"/>
    <n v="1539511"/>
    <n v="1000651"/>
    <n v="7352"/>
    <n v="406208986"/>
    <n v="7.8731"/>
    <x v="0"/>
    <n v="1.8099058005575485E-5"/>
  </r>
  <r>
    <x v="18"/>
    <x v="18"/>
    <x v="23"/>
    <s v="EMELARI"/>
    <d v="2024-10-01T00:00:00"/>
    <x v="1"/>
    <s v="10T/2024"/>
    <s v="2015/02_BS4A_BB_Emelari_Consorcio Abengoa Chile S.A., Abengoa Solar Chile SpA y Abengoa Solar S.A."/>
    <s v="EMELARI"/>
    <n v="5218"/>
    <n v="0"/>
    <n v="838144"/>
    <n v="0"/>
    <n v="4003"/>
    <n v="406208986"/>
    <n v="4.2866999999999997"/>
    <x v="0"/>
    <n v="9.8545333509682632E-6"/>
  </r>
  <r>
    <x v="18"/>
    <x v="18"/>
    <x v="23"/>
    <s v="EMELARI"/>
    <d v="2024-10-01T00:00:00"/>
    <x v="1"/>
    <s v="10T/2024"/>
    <s v="2015/02_BS4C_BB_Emelari_Consorcio Abengoa Chile S.A., Abengoa Solar Chile SpA y Abengoa Solar S.A."/>
    <s v="EMELARI"/>
    <n v="4002"/>
    <n v="30"/>
    <n v="642822"/>
    <n v="355964"/>
    <n v="3070"/>
    <n v="406208986"/>
    <n v="3.2875999999999999"/>
    <x v="0"/>
    <n v="7.5576860823064114E-6"/>
  </r>
  <r>
    <x v="18"/>
    <x v="18"/>
    <x v="23"/>
    <s v="ELIQSA"/>
    <d v="2024-10-01T00:00:00"/>
    <x v="1"/>
    <s v="10T/2024"/>
    <s v="2015/02_BS4A_BB_Eliqsa_Consorcio Abengoa Chile S.A., Abengoa Solar Chile SpA y Abengoa Solar S.A."/>
    <s v="ELIQSA"/>
    <n v="4087"/>
    <n v="0"/>
    <n v="635464"/>
    <n v="0"/>
    <n v="3035"/>
    <n v="406208986"/>
    <n v="3.2501000000000002"/>
    <x v="0"/>
    <n v="7.4715235373941233E-6"/>
  </r>
  <r>
    <x v="18"/>
    <x v="18"/>
    <x v="23"/>
    <s v="ELIQSA"/>
    <d v="2024-10-01T00:00:00"/>
    <x v="1"/>
    <s v="10T/2024"/>
    <s v="2015/02_BS4C_BB_Eliqsa_Consorcio Abengoa Chile S.A., Abengoa Solar Chile SpA y Abengoa Solar S.A."/>
    <s v="ELIQSA"/>
    <n v="3290"/>
    <n v="25"/>
    <n v="511314"/>
    <n v="288208"/>
    <n v="2442"/>
    <n v="406208986"/>
    <n v="2.6151"/>
    <x v="0"/>
    <n v="6.0116838478802137E-6"/>
  </r>
  <r>
    <x v="18"/>
    <x v="18"/>
    <x v="23"/>
    <s v="SOCOEPA"/>
    <d v="2024-10-01T00:00:00"/>
    <x v="1"/>
    <s v="10T/2024"/>
    <s v="2015/02_BS4A_BB_Socoepa_Consorcio Abengoa Chile S.A., Abengoa Solar Chile SpA y Abengoa Solar S.A."/>
    <s v="SOCOEPA"/>
    <n v="289"/>
    <n v="0"/>
    <n v="33055"/>
    <n v="0"/>
    <n v="55"/>
    <n v="326221"/>
    <n v="5.8900000000000001E-2"/>
    <x v="0"/>
    <n v="1.6859736191109708E-4"/>
  </r>
  <r>
    <x v="18"/>
    <x v="18"/>
    <x v="23"/>
    <s v="Enel Distribución"/>
    <d v="2024-10-01T00:00:00"/>
    <x v="1"/>
    <s v="10T/2024"/>
    <s v="2015/02_BS4C_BB_Enel Distribución_Consorcio Abengoa Chile S.A., Abengoa Solar Chile SpA y Abengoa Solar S.A."/>
    <s v="Enel Distribución"/>
    <n v="367228"/>
    <n v="1013"/>
    <n v="42995405"/>
    <n v="10125248"/>
    <n v="1324780"/>
    <n v="1685189521"/>
    <n v="1418.6826000000001"/>
    <x v="0"/>
    <n v="7.861311641754506E-4"/>
  </r>
  <r>
    <x v="18"/>
    <x v="18"/>
    <x v="23"/>
    <s v="COELCHA"/>
    <d v="2024-10-01T00:00:00"/>
    <x v="1"/>
    <s v="10T/2024"/>
    <s v="2015/02_BS4A_BB_Coelcha_Consorcio Abengoa Chile S.A., Abengoa Solar Chile SpA y Abengoa Solar S.A."/>
    <s v="COELCHA"/>
    <n v="1664"/>
    <n v="0"/>
    <n v="177239"/>
    <n v="0"/>
    <n v="6366"/>
    <n v="15168059"/>
    <n v="6.8171999999999997"/>
    <x v="0"/>
    <n v="4.1969773456181834E-4"/>
  </r>
  <r>
    <x v="18"/>
    <x v="18"/>
    <x v="23"/>
    <s v="COOPELAN"/>
    <d v="2024-10-01T00:00:00"/>
    <x v="1"/>
    <s v="10T/2024"/>
    <s v="2015/02_BS4C_BB_Coopelan_Consorcio Abengoa Chile S.A., Abengoa Solar Chile SpA y Abengoa Solar S.A."/>
    <s v="COOPELAN"/>
    <n v="4568"/>
    <n v="40"/>
    <n v="472986"/>
    <n v="314112"/>
    <n v="2367"/>
    <n v="2566220"/>
    <n v="2.5348000000000002"/>
    <x v="0"/>
    <n v="9.2236830825104623E-4"/>
  </r>
  <r>
    <x v="18"/>
    <x v="18"/>
    <x v="23"/>
    <s v="FRONTEL"/>
    <d v="2024-10-01T00:00:00"/>
    <x v="1"/>
    <s v="10T/2024"/>
    <s v="2015/02_BS4A_BB_Frontel_Consorcio Abengoa Chile S.A., Abengoa Solar Chile SpA y Abengoa Solar S.A."/>
    <s v="FRONTEL"/>
    <n v="65205"/>
    <n v="0"/>
    <n v="6709258"/>
    <n v="0"/>
    <n v="456"/>
    <n v="382911"/>
    <n v="0.48830000000000001"/>
    <x v="0"/>
    <n v="1.1908772534609867E-3"/>
  </r>
  <r>
    <x v="18"/>
    <x v="18"/>
    <x v="23"/>
    <s v="FRONTEL"/>
    <d v="2024-10-01T00:00:00"/>
    <x v="1"/>
    <s v="10T/2024"/>
    <s v="2015/02_BS4C_BB_Frontel_Consorcio Abengoa Chile S.A., Abengoa Solar Chile SpA y Abengoa Solar S.A."/>
    <s v="FRONTEL"/>
    <n v="55700"/>
    <n v="484"/>
    <n v="5732311"/>
    <n v="3759012"/>
    <n v="390"/>
    <n v="382911"/>
    <n v="0.41760000000000003"/>
    <x v="0"/>
    <n v="1.0185134404600549E-3"/>
  </r>
  <r>
    <x v="18"/>
    <x v="18"/>
    <x v="23"/>
    <s v="LUZ OSORNO"/>
    <d v="2024-10-01T00:00:00"/>
    <x v="1"/>
    <s v="10T/2024"/>
    <s v="2015/02_BS4A_BB_Luz Osorno_Consorcio Abengoa Chile S.A., Abengoa Solar Chile SpA y Abengoa Solar S.A."/>
    <s v="LUZ OSORNO"/>
    <n v="9055"/>
    <n v="0"/>
    <n v="1058721"/>
    <n v="0"/>
    <n v="431"/>
    <n v="386569"/>
    <n v="0.46150000000000002"/>
    <x v="0"/>
    <n v="1.114936790068526E-3"/>
  </r>
  <r>
    <x v="18"/>
    <x v="18"/>
    <x v="23"/>
    <s v="LUZ OSORNO"/>
    <d v="2024-10-01T00:00:00"/>
    <x v="1"/>
    <s v="10T/2024"/>
    <s v="2015/02_BS4C_BB_Luz Osorno_Consorcio Abengoa Chile S.A., Abengoa Solar Chile SpA y Abengoa Solar S.A."/>
    <s v="LUZ OSORNO"/>
    <n v="6225"/>
    <n v="46"/>
    <n v="727787"/>
    <n v="430104"/>
    <n v="296"/>
    <n v="386569"/>
    <n v="0.317"/>
    <x v="0"/>
    <n v="7.6571064932780437E-4"/>
  </r>
  <r>
    <x v="18"/>
    <x v="18"/>
    <x v="23"/>
    <s v="SAESA"/>
    <d v="2024-10-01T00:00:00"/>
    <x v="1"/>
    <s v="10T/2024"/>
    <s v="2015/02_BS4A_BB_Saesa_Consorcio Abengoa Chile S.A., Abengoa Solar Chile SpA y Abengoa Solar S.A."/>
    <s v="SAESA"/>
    <n v="105597"/>
    <n v="0"/>
    <n v="11963707"/>
    <n v="0"/>
    <n v="37773"/>
    <n v="35080390"/>
    <n v="40.450400000000002"/>
    <x v="0"/>
    <n v="1.0767554180555006E-3"/>
  </r>
  <r>
    <x v="18"/>
    <x v="18"/>
    <x v="23"/>
    <s v="SAESA"/>
    <d v="2024-10-01T00:00:00"/>
    <x v="1"/>
    <s v="10T/2024"/>
    <s v="2015/02_BS4C_BB_Saesa_Consorcio Abengoa Chile S.A., Abengoa Solar Chile SpA y Abengoa Solar S.A."/>
    <s v="SAESA"/>
    <n v="87027"/>
    <n v="770"/>
    <n v="9854039"/>
    <n v="7142226"/>
    <n v="31112"/>
    <n v="35080390"/>
    <n v="33.317300000000003"/>
    <x v="0"/>
    <n v="8.8687725535548491E-4"/>
  </r>
  <r>
    <x v="18"/>
    <x v="18"/>
    <x v="23"/>
    <s v="Enel Distribución"/>
    <d v="2024-10-01T00:00:00"/>
    <x v="1"/>
    <s v="10T/2024"/>
    <s v="2015/02_BS4A_BB_Enel Distribución_Consorcio Abengoa Chile S.A., Abengoa Solar Chile SpA y Abengoa Solar S.A."/>
    <s v="EEC"/>
    <n v="442463"/>
    <n v="0"/>
    <n v="51803964"/>
    <n v="0"/>
    <n v="18400"/>
    <n v="19426315"/>
    <n v="19.7042"/>
    <x v="0"/>
    <n v="9.4716882743845138E-4"/>
  </r>
  <r>
    <x v="18"/>
    <x v="18"/>
    <x v="23"/>
    <s v="Enel Distribución"/>
    <d v="2024-10-01T00:00:00"/>
    <x v="1"/>
    <s v="10T/2024"/>
    <s v="2015/02_BS4C_BB_Enel Distribución_Consorcio Abengoa Chile S.A., Abengoa Solar Chile SpA y Abengoa Solar S.A."/>
    <s v="EEC"/>
    <n v="367228"/>
    <n v="1013"/>
    <n v="42995405"/>
    <n v="10125248"/>
    <n v="15272"/>
    <n v="19426315"/>
    <n v="16.354500000000002"/>
    <x v="0"/>
    <n v="7.8615012677391461E-4"/>
  </r>
  <r>
    <x v="18"/>
    <x v="18"/>
    <x v="23"/>
    <s v="Enel Distribución"/>
    <d v="2024-01-01T00:00:00"/>
    <x v="1"/>
    <s v="16T/2022"/>
    <s v="2015/02_BS4A_BB_Enel Distribución_Consorcio Abengoa Chile S.A., Abengoa Solar Chile SpA y Abengoa Solar S.A."/>
    <s v="DESA"/>
    <n v="7"/>
    <n v="0"/>
    <n v="678"/>
    <n v="0"/>
    <n v="12"/>
    <n v="7143"/>
    <n v="1.32E-2"/>
    <x v="1"/>
    <n v="1.6799664006719869E-3"/>
  </r>
  <r>
    <x v="14"/>
    <x v="14"/>
    <x v="19"/>
    <s v="EEPA"/>
    <d v="2024-10-01T00:00:00"/>
    <x v="1"/>
    <s v="10T/2024"/>
    <s v="SIC 2013/03_2_BS2B_BB_EEPA_Santiago Solar S.A."/>
    <s v="EEPA"/>
    <n v="49421"/>
    <m/>
    <n v="4897522.6474000001"/>
    <m/>
    <n v="28047.647400000002"/>
    <n v="6732046"/>
    <n v="30.035699999999999"/>
    <x v="0"/>
    <n v="4.1662887279772442E-3"/>
  </r>
  <r>
    <x v="14"/>
    <x v="14"/>
    <x v="19"/>
    <s v="CGE Distribucion"/>
    <d v="2024-10-01T00:00:00"/>
    <x v="1"/>
    <s v="10T/2024"/>
    <s v="SIC 2013/03_2_BS2B_BB_CGE Distribucion_Santiago Solar S.A."/>
    <s v="CGE Distribucion"/>
    <n v="1672759"/>
    <m/>
    <n v="156139475.2139"/>
    <m/>
    <n v="745719.21389999997"/>
    <n v="406208986"/>
    <n v="798.577"/>
    <x v="0"/>
    <n v="1.8358018644953171E-3"/>
  </r>
  <r>
    <x v="14"/>
    <x v="14"/>
    <x v="19"/>
    <s v="CONAFE"/>
    <d v="2024-10-01T00:00:00"/>
    <x v="1"/>
    <s v="10T/2024"/>
    <s v="SIC 2013/03_2_BS2B_BB_Conafe_Santiago Solar S.A."/>
    <s v="Conafe"/>
    <n v="394665"/>
    <m/>
    <n v="42187212.335900001"/>
    <m/>
    <n v="201485.33590000001"/>
    <n v="406208986"/>
    <n v="215.767"/>
    <x v="0"/>
    <n v="4.9601398011271084E-4"/>
  </r>
  <r>
    <x v="14"/>
    <x v="14"/>
    <x v="19"/>
    <s v="CONAFE"/>
    <d v="2024-10-01T00:00:00"/>
    <x v="1"/>
    <s v="10T/2024"/>
    <s v="SIC 2013/03_2 (Enelsa)_BS2B_BB_Conafe_Santiago Solar S.A."/>
    <s v="Conafe"/>
    <n v="11058"/>
    <m/>
    <n v="1195354.9931000001"/>
    <m/>
    <n v="5708.9930999999997"/>
    <n v="406208986"/>
    <n v="6.1136999999999997"/>
    <x v="0"/>
    <n v="1.4054325068877037E-5"/>
  </r>
  <r>
    <x v="14"/>
    <x v="14"/>
    <x v="19"/>
    <s v="ELECDA"/>
    <d v="2024-10-01T00:00:00"/>
    <x v="1"/>
    <s v="10T/2024"/>
    <s v="SIC 2013/03_2_BS2B_BB_Elecda_Santiago Solar S.A."/>
    <s v="Elecda"/>
    <n v="3567"/>
    <m/>
    <n v="399122.19919999997"/>
    <m/>
    <n v="1906.1992"/>
    <n v="406208986"/>
    <n v="2.0413000000000001"/>
    <x v="0"/>
    <n v="4.6926564327252969E-6"/>
  </r>
  <r>
    <x v="14"/>
    <x v="14"/>
    <x v="19"/>
    <s v="EMELAT"/>
    <d v="2024-10-01T00:00:00"/>
    <x v="1"/>
    <s v="10T/2024"/>
    <s v="SIC 2013/03_2_BS2B_BB_Emelat_Santiago Solar S.A."/>
    <s v="EMELAT"/>
    <n v="87226"/>
    <m/>
    <n v="9533340.0536000002"/>
    <m/>
    <n v="45531.053599999999"/>
    <n v="406208986"/>
    <n v="48.758400000000002"/>
    <x v="0"/>
    <n v="1.1208775581490688E-4"/>
  </r>
  <r>
    <x v="14"/>
    <x v="14"/>
    <x v="19"/>
    <s v="CGE Distribucion"/>
    <d v="2024-10-01T00:00:00"/>
    <x v="1"/>
    <s v="10T/2024"/>
    <s v="SIC 2013/03_2 (Emelectric)_BS2B_BB_CGE Distribucion_Santiago Solar S.A."/>
    <s v="CGE Distribucion"/>
    <n v="231753"/>
    <m/>
    <n v="22059933.832400002"/>
    <m/>
    <n v="105357.8324"/>
    <n v="406208986"/>
    <n v="112.8258"/>
    <x v="0"/>
    <n v="2.5936854192601584E-4"/>
  </r>
  <r>
    <x v="14"/>
    <x v="14"/>
    <x v="19"/>
    <s v="CGE Distribucion"/>
    <d v="2024-10-01T00:00:00"/>
    <x v="1"/>
    <s v="10T/2024"/>
    <s v="SIC 2013/03_2 (emetal)_BS2B_BB_CGE Distribucion_Santiago Solar S.A."/>
    <s v="CGE Distribucion"/>
    <n v="19104"/>
    <m/>
    <n v="1792599.4193"/>
    <m/>
    <n v="8561.4192999999996"/>
    <n v="406208986"/>
    <n v="9.1683000000000003"/>
    <x v="0"/>
    <n v="2.107639074931205E-5"/>
  </r>
  <r>
    <x v="14"/>
    <x v="14"/>
    <x v="19"/>
    <s v="CHILQUINTA"/>
    <d v="2024-10-01T00:00:00"/>
    <x v="1"/>
    <s v="10T/2024"/>
    <s v="SIC 2013/03_2_BS2B_BB_Chilquinta_Santiago Solar S.A."/>
    <s v="CHILQUINTA"/>
    <n v="411023"/>
    <m/>
    <n v="42631420.826399997"/>
    <m/>
    <n v="351043.82640000002"/>
    <n v="118870149"/>
    <n v="375.9264"/>
    <x v="0"/>
    <n v="2.9531705758891608E-3"/>
  </r>
  <r>
    <x v="14"/>
    <x v="14"/>
    <x v="19"/>
    <s v="LITORAL"/>
    <d v="2024-10-01T00:00:00"/>
    <x v="1"/>
    <s v="10T/2024"/>
    <s v="SIC 2013/03_2_BS2B_BB_Litoral_Santiago Solar S.A."/>
    <s v="LITORAL"/>
    <n v="23378"/>
    <m/>
    <n v="2329879.1732000001"/>
    <m/>
    <n v="3241.1732000000002"/>
    <n v="1018290"/>
    <n v="3.4708999999999999"/>
    <x v="0"/>
    <n v="3.1829569484634061E-3"/>
  </r>
  <r>
    <x v="14"/>
    <x v="14"/>
    <x v="19"/>
    <s v="EDECSA"/>
    <d v="2024-10-01T00:00:00"/>
    <x v="1"/>
    <s v="10T/2024"/>
    <s v="SIC 2013/03_2_BS2B_BB_Edecsa_Santiago Solar S.A."/>
    <s v="EDECSA"/>
    <n v="11696"/>
    <m/>
    <n v="1166000.6873000001"/>
    <m/>
    <n v="269.68729999999999"/>
    <n v="61985"/>
    <n v="0.2888"/>
    <x v="0"/>
    <n v="4.3508479894239982E-3"/>
  </r>
  <r>
    <x v="14"/>
    <x v="14"/>
    <x v="19"/>
    <s v="LUZLINARES"/>
    <d v="2024-10-01T00:00:00"/>
    <x v="1"/>
    <s v="10T/2024"/>
    <s v="SIC 2013/03_2_BS2B_BB_LuzLinares_Santiago Solar S.A."/>
    <s v="LUZLINARES"/>
    <n v="26977"/>
    <m/>
    <n v="2441982.4759"/>
    <m/>
    <n v="3552.4758999999999"/>
    <n v="821490"/>
    <n v="3.8043"/>
    <x v="0"/>
    <n v="4.3244298283218099E-3"/>
  </r>
  <r>
    <x v="14"/>
    <x v="14"/>
    <x v="19"/>
    <s v="LUZPARRAL"/>
    <d v="2024-10-01T00:00:00"/>
    <x v="1"/>
    <s v="10T/2024"/>
    <s v="SIC 2013/03_2_BS2B_BB_LuzParral_Santiago Solar S.A."/>
    <s v="LuzParral"/>
    <n v="23531"/>
    <m/>
    <n v="2089867.0891"/>
    <m/>
    <n v="6014.0891000000001"/>
    <n v="1063610"/>
    <n v="6.4404000000000003"/>
    <x v="0"/>
    <n v="5.6544119760690336E-3"/>
  </r>
  <r>
    <x v="14"/>
    <x v="14"/>
    <x v="19"/>
    <s v="SAESA"/>
    <d v="2024-10-01T00:00:00"/>
    <x v="1"/>
    <s v="10T/2024"/>
    <s v="SIC 2013/03_2_BS2B_BB_Saesa_Santiago Solar S.A."/>
    <s v="SAESA"/>
    <n v="579725"/>
    <m/>
    <n v="53828185.533100002"/>
    <m/>
    <n v="169950.5331"/>
    <n v="35080389.909400001"/>
    <n v="181.99690000000001"/>
    <x v="0"/>
    <n v="4.8446021712471535E-3"/>
  </r>
  <r>
    <x v="14"/>
    <x v="14"/>
    <x v="19"/>
    <s v="FRONTEL"/>
    <d v="2024-10-01T00:00:00"/>
    <x v="1"/>
    <s v="10T/2024"/>
    <s v="SIC 2013/03_2_BS2B_BB_Frontel_Santiago Solar S.A."/>
    <s v="FRONTEL"/>
    <n v="319418"/>
    <m/>
    <n v="26968236.6842"/>
    <m/>
    <n v="1832.6841999999999"/>
    <n v="382910.71340000001"/>
    <n v="1.9625999999999999"/>
    <x v="0"/>
    <n v="4.7861919820222972E-3"/>
  </r>
  <r>
    <x v="14"/>
    <x v="14"/>
    <x v="19"/>
    <s v="CEC"/>
    <d v="2024-10-01T00:00:00"/>
    <x v="1"/>
    <s v="10T/2024"/>
    <s v="SIC 2013/03_2_BS2B_BB_CEC_Santiago Solar S.A."/>
    <s v="CEC"/>
    <n v="29482"/>
    <m/>
    <n v="2825831.6386000002"/>
    <m/>
    <n v="90788.638600000006"/>
    <n v="17314745.486699998"/>
    <n v="97.2239"/>
    <x v="0"/>
    <n v="5.2434290014121308E-3"/>
  </r>
  <r>
    <x v="14"/>
    <x v="14"/>
    <x v="19"/>
    <s v="COELCHA"/>
    <d v="2024-10-01T00:00:00"/>
    <x v="1"/>
    <s v="10T/2024"/>
    <s v="SIC 2013/03_2_BS2B_BB_Coelcha_Santiago Solar S.A."/>
    <s v="COELCHA"/>
    <n v="20674"/>
    <m/>
    <n v="1806857.2646999999"/>
    <m/>
    <n v="64896.2647"/>
    <n v="15168059"/>
    <n v="69.496200000000002"/>
    <x v="0"/>
    <n v="4.2784818208062639E-3"/>
  </r>
  <r>
    <x v="14"/>
    <x v="14"/>
    <x v="19"/>
    <s v="COOPELAN"/>
    <d v="2024-10-01T00:00:00"/>
    <x v="1"/>
    <s v="10T/2024"/>
    <s v="SIC 2013/03_2_BS2B_BB_Coopelan_Santiago Solar S.A."/>
    <s v="COOPELAN"/>
    <n v="26030"/>
    <m/>
    <n v="2211378.2881"/>
    <m/>
    <n v="11066.2881"/>
    <n v="2566220"/>
    <n v="11.8507"/>
    <x v="0"/>
    <n v="4.3122912687859616E-3"/>
  </r>
  <r>
    <x v="14"/>
    <x v="14"/>
    <x v="19"/>
    <s v="CRELL"/>
    <d v="2024-10-01T00:00:00"/>
    <x v="1"/>
    <s v="10T/2024"/>
    <s v="SIC 2013/03_2_BS2B_BB_Crell_Santiago Solar S.A."/>
    <s v="CRELL"/>
    <n v="48843"/>
    <m/>
    <n v="4458770.4632999999"/>
    <m/>
    <n v="80538.463300000003"/>
    <n v="19338093"/>
    <n v="86.247200000000007"/>
    <x v="0"/>
    <n v="4.1647572618768421E-3"/>
  </r>
  <r>
    <x v="14"/>
    <x v="14"/>
    <x v="19"/>
    <s v="COPELEC"/>
    <d v="2024-10-01T00:00:00"/>
    <x v="1"/>
    <s v="10T/2024"/>
    <s v="SIC 2013/03_2_BS2B_BB_Copelec_Santiago Solar S.A."/>
    <s v="COPELEC"/>
    <n v="137928"/>
    <m/>
    <n v="12074788.1873"/>
    <m/>
    <n v="750.18730000000005"/>
    <n v="50424"/>
    <n v="0.8034"/>
    <x v="0"/>
    <n v="1.4877583890992047E-2"/>
  </r>
  <r>
    <x v="14"/>
    <x v="14"/>
    <x v="19"/>
    <s v="COOPREL"/>
    <d v="2024-10-01T00:00:00"/>
    <x v="1"/>
    <s v="10T/2024"/>
    <s v="SIC 2013/03_2_BS2B_BB_Cooprel_Santiago Solar S.A."/>
    <s v="COOPREL"/>
    <n v="14410"/>
    <m/>
    <n v="1386109.3326000001"/>
    <m/>
    <n v="16033.3326"/>
    <n v="3470523"/>
    <n v="17.169799999999999"/>
    <x v="0"/>
    <n v="4.6198606392635014E-3"/>
  </r>
  <r>
    <x v="14"/>
    <x v="14"/>
    <x v="19"/>
    <s v="LUZ OSORNO"/>
    <d v="2024-10-01T00:00:00"/>
    <x v="1"/>
    <s v="10T/2024"/>
    <s v="SIC 2013/03_2_BS2B_BB_Luz Osorno_Santiago Solar S.A."/>
    <s v="LUZ OSORNO"/>
    <n v="43160"/>
    <m/>
    <n v="4141630.0688999998"/>
    <m/>
    <n v="1685.0689"/>
    <n v="386568.6078"/>
    <n v="1.8045"/>
    <x v="0"/>
    <n v="4.3590421608311692E-3"/>
  </r>
  <r>
    <x v="15"/>
    <x v="15"/>
    <x v="20"/>
    <s v="CRELL"/>
    <d v="2024-10-01T00:00:00"/>
    <x v="1"/>
    <s v="10T/2024"/>
    <s v="SIC 2013/03_2_BS2C_BB_Crell_San Juan SpA."/>
    <s v="CRELL"/>
    <n v="12765"/>
    <n v="112"/>
    <n v="1467885"/>
    <n v="1105211"/>
    <n v="26514"/>
    <n v="19338093"/>
    <n v="28.3934"/>
    <x v="0"/>
    <n v="1.3710762483146609E-3"/>
  </r>
  <r>
    <x v="15"/>
    <x v="15"/>
    <x v="20"/>
    <s v="CRELL"/>
    <d v="2024-10-01T00:00:00"/>
    <x v="1"/>
    <s v="10T/2024"/>
    <s v="SIC 2013/03_2_BS3_BB_CRELL_San Juan SpA."/>
    <s v="CRELL"/>
    <n v="145216"/>
    <n v="345"/>
    <n v="17128344"/>
    <n v="3394146"/>
    <n v="309388"/>
    <n v="19338093"/>
    <n v="331.31790000000001"/>
    <x v="0"/>
    <n v="1.5998888825283858E-2"/>
  </r>
  <r>
    <x v="15"/>
    <x v="15"/>
    <x v="20"/>
    <s v="EEPA"/>
    <d v="2024-10-01T00:00:00"/>
    <x v="1"/>
    <s v="10T/2024"/>
    <s v="SIC 2013/03_2_BS2A_BB_EEPA_San Juan SpA."/>
    <s v="EEPA"/>
    <n v="41871"/>
    <n v="0"/>
    <n v="5227987"/>
    <n v="0"/>
    <n v="29940"/>
    <n v="6732046"/>
    <n v="32.062199999999997"/>
    <x v="0"/>
    <n v="4.4473849406257773E-3"/>
  </r>
  <r>
    <x v="15"/>
    <x v="15"/>
    <x v="20"/>
    <s v="EEPA"/>
    <d v="2024-10-01T00:00:00"/>
    <x v="1"/>
    <s v="10T/2024"/>
    <s v="SIC 2013/03_2_BS2C_BB_EEPA_San Juan SpA."/>
    <s v="EEPA"/>
    <n v="23268"/>
    <n v="264"/>
    <n v="2905288"/>
    <n v="2790694"/>
    <n v="16638"/>
    <n v="6732046"/>
    <n v="17.817299999999999"/>
    <x v="0"/>
    <n v="2.4714626132976512E-3"/>
  </r>
  <r>
    <x v="15"/>
    <x v="15"/>
    <x v="20"/>
    <s v="EEPA"/>
    <d v="2024-10-01T00:00:00"/>
    <x v="1"/>
    <s v="10T/2024"/>
    <s v="SIC 2013/03_2_BS3_BB_EEPA_San Juan SpA."/>
    <s v="EEPA"/>
    <n v="142427"/>
    <n v="440"/>
    <n v="18238550"/>
    <n v="4651158"/>
    <n v="104450"/>
    <n v="6732046"/>
    <n v="111.8536"/>
    <x v="0"/>
    <n v="1.5515342586785653E-2"/>
  </r>
  <r>
    <x v="15"/>
    <x v="15"/>
    <x v="20"/>
    <s v="COOPREL"/>
    <d v="2024-10-01T00:00:00"/>
    <x v="1"/>
    <s v="10T/2024"/>
    <s v="SIC 2013/03_2_BS2C_BB_Cooprel_San Juan SpA."/>
    <s v="COOPREL"/>
    <n v="6793"/>
    <n v="52"/>
    <n v="823217"/>
    <n v="524500"/>
    <n v="9522"/>
    <n v="3470523"/>
    <n v="10.196899999999999"/>
    <x v="0"/>
    <n v="2.7436786905028435E-3"/>
  </r>
  <r>
    <x v="15"/>
    <x v="15"/>
    <x v="20"/>
    <s v="COOPREL"/>
    <d v="2024-10-01T00:00:00"/>
    <x v="1"/>
    <s v="10T/2024"/>
    <s v="SIC 2013/03_2_BS3_BB_COOPREL_San Juan SpA."/>
    <s v="COOPREL"/>
    <n v="45678"/>
    <n v="87"/>
    <n v="5677562"/>
    <n v="874165"/>
    <n v="65673"/>
    <n v="3470523"/>
    <n v="70.328000000000003"/>
    <x v="0"/>
    <n v="1.8923084503401934E-2"/>
  </r>
  <r>
    <x v="15"/>
    <x v="15"/>
    <x v="20"/>
    <s v="CEC"/>
    <d v="2024-10-01T00:00:00"/>
    <x v="1"/>
    <s v="10T/2024"/>
    <s v="SIC 2013/03_2_BS2A_BB_CEC_San Juan SpA."/>
    <s v="CEC"/>
    <n v="23541"/>
    <n v="0"/>
    <n v="2842791"/>
    <n v="0"/>
    <n v="91333"/>
    <n v="17314745"/>
    <n v="97.806799999999996"/>
    <x v="0"/>
    <n v="5.2748683275439514E-3"/>
  </r>
  <r>
    <x v="15"/>
    <x v="15"/>
    <x v="20"/>
    <s v="CEC"/>
    <d v="2024-10-01T00:00:00"/>
    <x v="1"/>
    <s v="10T/2024"/>
    <s v="SIC 2013/03_2_BS2C_BB_CEC_San Juan SpA."/>
    <s v="CEC"/>
    <n v="10793"/>
    <n v="90"/>
    <n v="1303422"/>
    <n v="868875"/>
    <n v="41876"/>
    <n v="17314745"/>
    <n v="44.844200000000001"/>
    <x v="0"/>
    <n v="2.4185167035379383E-3"/>
  </r>
  <r>
    <x v="15"/>
    <x v="15"/>
    <x v="20"/>
    <s v="CEC"/>
    <d v="2024-10-01T00:00:00"/>
    <x v="1"/>
    <s v="10T/2024"/>
    <s v="SIC 2013/03_2_BS3_BB_CEC_San Juan SpA."/>
    <s v="CEC"/>
    <n v="78382"/>
    <n v="150"/>
    <n v="9707877"/>
    <n v="1448126"/>
    <n v="311896"/>
    <n v="17314745"/>
    <n v="334.00369999999998"/>
    <x v="0"/>
    <n v="1.8013317551023707E-2"/>
  </r>
  <r>
    <x v="15"/>
    <x v="15"/>
    <x v="20"/>
    <s v="CHILQUINTA"/>
    <d v="2024-10-01T00:00:00"/>
    <x v="1"/>
    <s v="10T/2024"/>
    <s v="SIC 2013/03_2_BS2A_BB_Chilquinta_San Juan SpA."/>
    <s v="CHILQUINTA"/>
    <n v="283144"/>
    <n v="0"/>
    <n v="36995508"/>
    <n v="0"/>
    <n v="304636"/>
    <n v="118870149"/>
    <n v="326.22910000000002"/>
    <x v="0"/>
    <n v="2.5627628345952524E-3"/>
  </r>
  <r>
    <x v="15"/>
    <x v="15"/>
    <x v="20"/>
    <s v="CHILQUINTA"/>
    <d v="2024-10-01T00:00:00"/>
    <x v="1"/>
    <s v="10T/2024"/>
    <s v="SIC 2013/03_2_BS2C_BB_Chilquinta_San Juan SpA."/>
    <s v="CHILQUINTA"/>
    <n v="177449"/>
    <n v="448"/>
    <n v="23190197"/>
    <n v="4773044"/>
    <n v="190957"/>
    <n v="118870149"/>
    <n v="204.4923"/>
    <x v="0"/>
    <n v="1.6064335883014666E-3"/>
  </r>
  <r>
    <x v="15"/>
    <x v="15"/>
    <x v="20"/>
    <s v="CHILQUINTA"/>
    <d v="2024-10-01T00:00:00"/>
    <x v="1"/>
    <s v="10T/2024"/>
    <s v="SIC 2013/03_2_BS3_BB_CHILQUINTA_San Juan SpA."/>
    <s v="CHILQUINTA"/>
    <n v="1084489"/>
    <n v="2740"/>
    <n v="145343607"/>
    <n v="29170584"/>
    <n v="1196816"/>
    <n v="118870149"/>
    <n v="1281.6483000000001"/>
    <x v="0"/>
    <n v="1.006826364792392E-2"/>
  </r>
  <r>
    <x v="15"/>
    <x v="15"/>
    <x v="20"/>
    <s v="EDECSA"/>
    <d v="2024-10-01T00:00:00"/>
    <x v="1"/>
    <s v="10T/2024"/>
    <s v="SIC 2013/03_2_BS2A_BB_Edecsa_San Juan SpA."/>
    <s v="EDECSA"/>
    <n v="8796"/>
    <n v="0"/>
    <n v="1104874"/>
    <n v="0"/>
    <n v="256"/>
    <n v="61985"/>
    <n v="0.27410000000000001"/>
    <x v="0"/>
    <n v="4.1300314592240062E-3"/>
  </r>
  <r>
    <x v="15"/>
    <x v="15"/>
    <x v="20"/>
    <s v="EDECSA"/>
    <d v="2024-10-01T00:00:00"/>
    <x v="1"/>
    <s v="10T/2024"/>
    <s v="SIC 2013/03_2_BS2C_BB_Edecsa_San Juan SpA."/>
    <s v="EDECSA"/>
    <n v="4611"/>
    <n v="8"/>
    <n v="579121"/>
    <n v="85772"/>
    <n v="134"/>
    <n v="61985"/>
    <n v="0.14349999999999999"/>
    <x v="0"/>
    <n v="2.1618133419375653E-3"/>
  </r>
  <r>
    <x v="15"/>
    <x v="15"/>
    <x v="20"/>
    <s v="EDECSA"/>
    <d v="2024-10-01T00:00:00"/>
    <x v="1"/>
    <s v="10T/2024"/>
    <s v="SIC 2013/03_2_BS3_BB_EDECSA_San Juan SpA."/>
    <s v="EDECSA"/>
    <n v="30908"/>
    <n v="54"/>
    <n v="3981521"/>
    <n v="574988"/>
    <n v="921"/>
    <n v="61985"/>
    <n v="0.98629999999999995"/>
    <x v="0"/>
    <n v="1.4858433491973863E-2"/>
  </r>
  <r>
    <x v="15"/>
    <x v="15"/>
    <x v="20"/>
    <s v="LITORAL"/>
    <d v="2024-10-01T00:00:00"/>
    <x v="1"/>
    <s v="10T/2024"/>
    <s v="SIC 2013/03_2_BS2A_BB_Litoral_San Juan SpA."/>
    <s v="LITORAL"/>
    <n v="19143"/>
    <n v="0"/>
    <n v="2403748"/>
    <n v="0"/>
    <n v="3344"/>
    <n v="1018290"/>
    <n v="3.581"/>
    <x v="0"/>
    <n v="3.283936796001139E-3"/>
  </r>
  <r>
    <x v="15"/>
    <x v="15"/>
    <x v="20"/>
    <s v="LITORAL"/>
    <d v="2024-10-01T00:00:00"/>
    <x v="1"/>
    <s v="10T/2024"/>
    <s v="SIC 2013/03_2_BS2C_BB_Litoral_San Juan SpA."/>
    <s v="LITORAL"/>
    <n v="11118"/>
    <n v="29"/>
    <n v="1396127"/>
    <n v="311782"/>
    <n v="1942"/>
    <n v="1018290"/>
    <n v="2.0796999999999999"/>
    <x v="0"/>
    <n v="1.9071187971992261E-3"/>
  </r>
  <r>
    <x v="15"/>
    <x v="15"/>
    <x v="20"/>
    <s v="LITORAL"/>
    <d v="2024-10-01T00:00:00"/>
    <x v="1"/>
    <s v="10T/2024"/>
    <s v="SIC 2013/03_2_BS3_BB_LITORAL_San Juan SpA."/>
    <s v="LITORAL"/>
    <n v="66763"/>
    <n v="177"/>
    <n v="8598004"/>
    <n v="1872201"/>
    <n v="11961"/>
    <n v="1018290"/>
    <n v="12.8088"/>
    <x v="0"/>
    <n v="1.1746162684500489E-2"/>
  </r>
  <r>
    <x v="15"/>
    <x v="15"/>
    <x v="20"/>
    <s v="LUZLINARES"/>
    <d v="2024-10-01T00:00:00"/>
    <x v="1"/>
    <s v="10T/2024"/>
    <s v="SIC 2013/03_2_BS2A_BB_LuzLinares_San Juan SpA."/>
    <s v="LUZLINARES"/>
    <n v="17919"/>
    <n v="0"/>
    <n v="2042807"/>
    <n v="0"/>
    <n v="2972"/>
    <n v="821490"/>
    <n v="3.1827000000000001"/>
    <x v="0"/>
    <n v="3.6178164067730582E-3"/>
  </r>
  <r>
    <x v="15"/>
    <x v="15"/>
    <x v="20"/>
    <s v="LUZLINARES"/>
    <d v="2024-10-01T00:00:00"/>
    <x v="1"/>
    <s v="10T/2024"/>
    <s v="SIC 2013/03_2_BS2C_BB_LuzLinares_San Juan SpA."/>
    <s v="LUZLINARES"/>
    <n v="11623"/>
    <n v="29"/>
    <n v="1324918"/>
    <n v="256900"/>
    <n v="1927"/>
    <n v="821490"/>
    <n v="2.0636000000000001"/>
    <x v="0"/>
    <n v="2.3457376230994901E-3"/>
  </r>
  <r>
    <x v="15"/>
    <x v="15"/>
    <x v="20"/>
    <s v="LUZLINARES"/>
    <d v="2024-10-01T00:00:00"/>
    <x v="1"/>
    <s v="10T/2024"/>
    <s v="SIC 2013/03_2_BS3_BB_LUZLINARES_San Juan SpA."/>
    <s v="LUZLINARES"/>
    <n v="70550"/>
    <n v="173"/>
    <n v="8250174"/>
    <n v="1559895"/>
    <n v="12002"/>
    <n v="821490"/>
    <n v="12.8527"/>
    <x v="0"/>
    <n v="1.4610037858038442E-2"/>
  </r>
  <r>
    <x v="15"/>
    <x v="15"/>
    <x v="20"/>
    <s v="LUZPARRAL"/>
    <d v="2024-10-01T00:00:00"/>
    <x v="1"/>
    <s v="10T/2024"/>
    <s v="SIC 2013/03_2_BS2A_BB_LuzParral_San Juan SpA."/>
    <s v="LuzParral"/>
    <n v="14839"/>
    <n v="0"/>
    <n v="1660332"/>
    <n v="0"/>
    <n v="4778"/>
    <n v="1063610"/>
    <n v="5.1166999999999998"/>
    <x v="0"/>
    <n v="4.4922480984571416E-3"/>
  </r>
  <r>
    <x v="15"/>
    <x v="15"/>
    <x v="20"/>
    <s v="LUZPARRAL"/>
    <d v="2024-10-01T00:00:00"/>
    <x v="1"/>
    <s v="10T/2024"/>
    <s v="SIC 2013/03_2_BS2C_BB_LuzParral_San Juan SpA."/>
    <s v="LuzParral"/>
    <n v="9846"/>
    <n v="20"/>
    <n v="1101620"/>
    <n v="178380"/>
    <n v="3170"/>
    <n v="1063610"/>
    <n v="3.3946999999999998"/>
    <x v="0"/>
    <n v="2.9804157538947545E-3"/>
  </r>
  <r>
    <x v="15"/>
    <x v="15"/>
    <x v="20"/>
    <s v="LUZPARRAL"/>
    <d v="2024-10-01T00:00:00"/>
    <x v="1"/>
    <s v="10T/2024"/>
    <s v="SIC 2013/03_2_BS3_BB_LUZPARRAL_San Juan SpA."/>
    <s v="LuzParral"/>
    <n v="60486"/>
    <n v="125"/>
    <n v="6941241"/>
    <n v="1095941"/>
    <n v="19975"/>
    <n v="1063610"/>
    <n v="21.390899999999998"/>
    <x v="0"/>
    <n v="1.8780380026513482E-2"/>
  </r>
  <r>
    <x v="15"/>
    <x v="15"/>
    <x v="20"/>
    <s v="COPELEC"/>
    <d v="2024-10-01T00:00:00"/>
    <x v="1"/>
    <s v="10T/2024"/>
    <s v="SIC 2013/03_2_BS2C_BB_Copelec_San Juan SpA."/>
    <s v="COPELEC"/>
    <n v="12680"/>
    <n v="241"/>
    <n v="1398578"/>
    <n v="2086030"/>
    <n v="87"/>
    <n v="50424"/>
    <n v="9.3200000000000005E-2"/>
    <x v="0"/>
    <n v="1.7253688719657309E-3"/>
  </r>
  <r>
    <x v="15"/>
    <x v="15"/>
    <x v="20"/>
    <s v="COPELEC"/>
    <d v="2024-10-01T00:00:00"/>
    <x v="1"/>
    <s v="10T/2024"/>
    <s v="SIC 2013/03_2_BS3_BB_COPELEC_San Juan SpA."/>
    <s v="COPELEC"/>
    <n v="117055"/>
    <n v="532"/>
    <n v="13241505"/>
    <n v="4597172"/>
    <n v="823"/>
    <n v="50424"/>
    <n v="0.88129999999999997"/>
    <x v="0"/>
    <n v="1.6321592892273522E-2"/>
  </r>
  <r>
    <x v="15"/>
    <x v="15"/>
    <x v="20"/>
    <s v="CGE Distribucion"/>
    <d v="2024-10-01T00:00:00"/>
    <x v="1"/>
    <s v="10T/2024"/>
    <s v="SIC 2013/03_2_BS2A_BB_CGE Distribucion_San Juan SpA."/>
    <s v="CGE Distribucion"/>
    <n v="1368858"/>
    <n v="0"/>
    <n v="161186593"/>
    <n v="0"/>
    <n v="769824"/>
    <n v="406208986"/>
    <n v="824.3904"/>
    <x v="0"/>
    <n v="1.8951427135587787E-3"/>
  </r>
  <r>
    <x v="15"/>
    <x v="15"/>
    <x v="20"/>
    <s v="CGE Distribucion"/>
    <d v="2024-10-01T00:00:00"/>
    <x v="1"/>
    <s v="10T/2024"/>
    <s v="SIC 2013/03_2_BS2C_BB_CGE Distribucion_San Juan SpA."/>
    <s v="CGE Distribucion"/>
    <n v="687434"/>
    <n v="6917"/>
    <n v="80960318"/>
    <n v="66536188"/>
    <n v="386665"/>
    <n v="406208986"/>
    <n v="414.07249999999999"/>
    <x v="0"/>
    <n v="9.5188686938599634E-4"/>
  </r>
  <r>
    <x v="15"/>
    <x v="15"/>
    <x v="20"/>
    <s v="CGE Distribucion"/>
    <d v="2024-10-01T00:00:00"/>
    <x v="1"/>
    <s v="10T/2024"/>
    <s v="SIC 2013/03_2_BS3_BB_CGE Distribucion_San Juan SpA."/>
    <s v="CGE Distribucion"/>
    <n v="4605212"/>
    <n v="11530"/>
    <n v="555862327"/>
    <n v="110906439"/>
    <n v="2654788"/>
    <n v="406208986"/>
    <n v="2842.9638"/>
    <x v="0"/>
    <n v="6.5355225795029554E-3"/>
  </r>
  <r>
    <x v="15"/>
    <x v="15"/>
    <x v="20"/>
    <s v="CONAFE"/>
    <d v="2024-10-01T00:00:00"/>
    <x v="1"/>
    <s v="10T/2024"/>
    <s v="SIC 2013/03_2_BS2A_BB_Conafe_San Juan SpA."/>
    <s v="Conafe"/>
    <n v="322752"/>
    <n v="0"/>
    <n v="43482416"/>
    <n v="0"/>
    <n v="207670"/>
    <n v="406208986"/>
    <n v="222.39"/>
    <x v="0"/>
    <n v="5.1123930576956757E-4"/>
  </r>
  <r>
    <x v="15"/>
    <x v="15"/>
    <x v="20"/>
    <s v="CONAFE"/>
    <d v="2024-10-01T00:00:00"/>
    <x v="1"/>
    <s v="10T/2024"/>
    <s v="SIC 2013/03_2_BS2C_BB_Conafe_San Juan SpA."/>
    <s v="Conafe"/>
    <n v="154137"/>
    <n v="1255"/>
    <n v="20766909"/>
    <n v="13520443"/>
    <n v="99182"/>
    <n v="406208986"/>
    <n v="106.2122"/>
    <x v="0"/>
    <n v="2.4416495798544445E-4"/>
  </r>
  <r>
    <x v="15"/>
    <x v="15"/>
    <x v="20"/>
    <s v="CONAFE"/>
    <d v="2024-10-01T00:00:00"/>
    <x v="1"/>
    <s v="10T/2024"/>
    <s v="SIC 2013/03_2_BS3_BB_CONAFE_San Juan SpA."/>
    <s v="Conafe"/>
    <n v="1072926"/>
    <n v="2093"/>
    <n v="148228368"/>
    <n v="22548155"/>
    <n v="707937"/>
    <n v="406208986"/>
    <n v="758.11670000000004"/>
    <x v="0"/>
    <n v="1.742790101644871E-3"/>
  </r>
  <r>
    <x v="15"/>
    <x v="15"/>
    <x v="20"/>
    <s v="ELECDA"/>
    <d v="2024-10-01T00:00:00"/>
    <x v="1"/>
    <s v="10T/2024"/>
    <s v="SIC 2013/03_2_BS2A_BB_Elecda_San Juan SpA."/>
    <s v="Elecda"/>
    <n v="3621"/>
    <n v="0"/>
    <n v="510489"/>
    <n v="0"/>
    <n v="2438"/>
    <n v="406208986"/>
    <n v="2.6107999999999998"/>
    <x v="0"/>
    <n v="6.0018366998902385E-6"/>
  </r>
  <r>
    <x v="15"/>
    <x v="15"/>
    <x v="20"/>
    <s v="ELECDA"/>
    <d v="2024-10-01T00:00:00"/>
    <x v="1"/>
    <s v="10T/2024"/>
    <s v="SIC 2013/03_2_BS2C_BB_Elecda_San Juan SpA."/>
    <s v="Elecda"/>
    <n v="1696"/>
    <n v="15"/>
    <n v="239102"/>
    <n v="167224"/>
    <n v="1142"/>
    <n v="406208986"/>
    <n v="1.2229000000000001"/>
    <x v="0"/>
    <n v="2.8113607511380853E-6"/>
  </r>
  <r>
    <x v="15"/>
    <x v="15"/>
    <x v="20"/>
    <s v="ELECDA"/>
    <d v="2024-10-01T00:00:00"/>
    <x v="1"/>
    <s v="10T/2024"/>
    <s v="SIC 2013/03_2_BS3_BB_Elecda_San Juan SpA."/>
    <s v="Elecda"/>
    <n v="10925"/>
    <n v="25"/>
    <n v="1579624"/>
    <n v="278707"/>
    <n v="7544"/>
    <n v="406208986"/>
    <n v="8.0786999999999995"/>
    <x v="0"/>
    <n v="1.8571721109094321E-5"/>
  </r>
  <r>
    <x v="15"/>
    <x v="15"/>
    <x v="20"/>
    <s v="EMELAT"/>
    <d v="2024-10-01T00:00:00"/>
    <x v="1"/>
    <s v="10T/2024"/>
    <s v="SIC 2013/03_2_BS2A_BB_Emelat_San Juan SpA."/>
    <s v="EMELAT"/>
    <n v="84907"/>
    <n v="0"/>
    <n v="11701087"/>
    <n v="0"/>
    <n v="55884"/>
    <n v="406208986"/>
    <n v="59.845199999999998"/>
    <x v="0"/>
    <n v="1.3757450456795164E-4"/>
  </r>
  <r>
    <x v="15"/>
    <x v="15"/>
    <x v="20"/>
    <s v="EMELAT"/>
    <d v="2024-10-01T00:00:00"/>
    <x v="1"/>
    <s v="10T/2024"/>
    <s v="SIC 2013/03_2_BS2C_BB_Emelat_San Juan SpA."/>
    <s v="EMELAT"/>
    <n v="37717"/>
    <n v="317"/>
    <n v="5196563"/>
    <n v="3476428"/>
    <n v="24818"/>
    <n v="406208986"/>
    <n v="26.577100000000002"/>
    <x v="0"/>
    <n v="6.1096629703804724E-5"/>
  </r>
  <r>
    <x v="15"/>
    <x v="15"/>
    <x v="20"/>
    <s v="EMELAT"/>
    <d v="2024-10-01T00:00:00"/>
    <x v="1"/>
    <s v="10T/2024"/>
    <s v="SIC 2013/03_2_BS3_BB_EMELAT_San Juan SpA."/>
    <s v="EMELAT"/>
    <n v="256849"/>
    <n v="528"/>
    <n v="36288500"/>
    <n v="5790682"/>
    <n v="173313"/>
    <n v="406208986"/>
    <n v="185.5977"/>
    <x v="0"/>
    <n v="4.2665968989666814E-4"/>
  </r>
  <r>
    <x v="15"/>
    <x v="15"/>
    <x v="20"/>
    <s v="CGE Distribucion"/>
    <d v="2024-10-01T00:00:00"/>
    <x v="1"/>
    <s v="10T/2024"/>
    <s v="SIC 2013/03_2 (Emelectric)_BS2A_BB_CGE Distribucion_San Juan SpA."/>
    <s v="CGE Distribucion"/>
    <n v="198624"/>
    <n v="0"/>
    <n v="23826491"/>
    <n v="0"/>
    <n v="113794"/>
    <n v="406208986"/>
    <n v="121.8599"/>
    <x v="0"/>
    <n v="2.8013658959282601E-4"/>
  </r>
  <r>
    <x v="15"/>
    <x v="15"/>
    <x v="20"/>
    <s v="CGE Distribucion"/>
    <d v="2024-10-01T00:00:00"/>
    <x v="1"/>
    <s v="10T/2024"/>
    <s v="SIC 2013/03_2 (Emelectric)_BS2C_BB_CGE Distribucion_San Juan SpA."/>
    <s v="CGE Distribucion"/>
    <n v="96463"/>
    <n v="807"/>
    <n v="11562998"/>
    <n v="7827297"/>
    <n v="55224"/>
    <n v="406208986"/>
    <n v="59.138399999999997"/>
    <x v="0"/>
    <n v="1.3594972514960563E-4"/>
  </r>
  <r>
    <x v="15"/>
    <x v="15"/>
    <x v="20"/>
    <s v="CGE Distribucion"/>
    <d v="2024-10-01T00:00:00"/>
    <x v="1"/>
    <s v="10T/2024"/>
    <s v="SIC 2013/03_2 (emelectric)_BS3_BB_CGE Distribucion_San Juan SpA."/>
    <s v="CGE Distribucion"/>
    <n v="649025"/>
    <n v="1345"/>
    <n v="79825508"/>
    <n v="13045090"/>
    <n v="381246"/>
    <n v="406208986"/>
    <n v="408.26929999999999"/>
    <x v="0"/>
    <n v="9.3854644564657667E-4"/>
  </r>
  <r>
    <x v="15"/>
    <x v="15"/>
    <x v="20"/>
    <s v="CGE Distribucion"/>
    <d v="2024-10-01T00:00:00"/>
    <x v="1"/>
    <s v="10T/2024"/>
    <s v="SIC 2013/03_2 (emetal)_BS2A_BB_CGE Distribucion_San Juan SpA."/>
    <s v="CGE Distribucion"/>
    <n v="16319"/>
    <n v="0"/>
    <n v="1936203"/>
    <n v="0"/>
    <n v="9248"/>
    <n v="406208986"/>
    <n v="9.9034999999999993"/>
    <x v="0"/>
    <n v="2.2766606152824005E-5"/>
  </r>
  <r>
    <x v="15"/>
    <x v="15"/>
    <x v="20"/>
    <s v="CGE Distribucion"/>
    <d v="2024-10-01T00:00:00"/>
    <x v="1"/>
    <s v="10T/2024"/>
    <s v="SIC 2013/03_2 (emetal)_BS2C_BB_CGE Distribucion_San Juan SpA."/>
    <s v="CGE Distribucion"/>
    <n v="7263"/>
    <n v="80"/>
    <n v="861509"/>
    <n v="756233"/>
    <n v="4114"/>
    <n v="406208986"/>
    <n v="4.4055999999999997"/>
    <x v="0"/>
    <n v="1.012779170769009E-5"/>
  </r>
  <r>
    <x v="15"/>
    <x v="15"/>
    <x v="20"/>
    <s v="CGE Distribucion"/>
    <d v="2024-10-01T00:00:00"/>
    <x v="1"/>
    <s v="10T/2024"/>
    <s v="SIC 2013/03_2 (emetal)_BS3_BB_CGE Distribucion_San Juan SpA."/>
    <s v="CGE Distribucion"/>
    <n v="52328"/>
    <n v="133"/>
    <n v="6356725"/>
    <n v="1259019"/>
    <n v="30359"/>
    <n v="406208986"/>
    <n v="32.510899999999999"/>
    <x v="0"/>
    <n v="7.4737391456918678E-5"/>
  </r>
  <r>
    <x v="15"/>
    <x v="15"/>
    <x v="20"/>
    <s v="CONAFE"/>
    <d v="2024-10-01T00:00:00"/>
    <x v="1"/>
    <s v="10T/2024"/>
    <s v="SIC 2013/03_2 (Enelsa)_BS2A_BB_Conafe_San Juan SpA."/>
    <s v="Conafe"/>
    <n v="19586"/>
    <n v="0"/>
    <n v="2667757"/>
    <n v="0"/>
    <n v="12741"/>
    <n v="406208986"/>
    <n v="13.6441"/>
    <x v="0"/>
    <n v="3.1365628135070354E-5"/>
  </r>
  <r>
    <x v="15"/>
    <x v="15"/>
    <x v="20"/>
    <s v="CONAFE"/>
    <d v="2024-10-01T00:00:00"/>
    <x v="1"/>
    <s v="10T/2024"/>
    <s v="SIC 2013/03_2 (Enelsa)_BS2C_BB_Conafe_San Juan SpA."/>
    <s v="Conafe"/>
    <n v="7403"/>
    <n v="45"/>
    <n v="1008353"/>
    <n v="487705"/>
    <n v="4816"/>
    <n v="406208986"/>
    <n v="5.1574"/>
    <x v="0"/>
    <n v="1.185596617993084E-5"/>
  </r>
  <r>
    <x v="15"/>
    <x v="15"/>
    <x v="20"/>
    <s v="CONAFE"/>
    <d v="2024-10-01T00:00:00"/>
    <x v="1"/>
    <s v="10T/2024"/>
    <s v="SIC 2013/03_2 (enelsa)_BS3_BB_CONAFE_San Juan SpA."/>
    <s v="Conafe"/>
    <n v="45672"/>
    <n v="74"/>
    <n v="6379974"/>
    <n v="801940"/>
    <n v="30471"/>
    <n v="406208986"/>
    <n v="32.630800000000001"/>
    <x v="0"/>
    <n v="7.5013111600638E-5"/>
  </r>
  <r>
    <x v="15"/>
    <x v="15"/>
    <x v="20"/>
    <s v="Enel Distribución"/>
    <d v="2024-10-01T00:00:00"/>
    <x v="1"/>
    <s v="10T/2024"/>
    <s v="SIC 2013/03_2_BS2A_BB_Enel Distribución_San Juan SpA."/>
    <s v="Enel Distribución"/>
    <n v="1719121"/>
    <n v="0"/>
    <n v="208123639"/>
    <n v="0"/>
    <n v="6412730"/>
    <n v="1685189521"/>
    <n v="6867.2749000000003"/>
    <x v="0"/>
    <n v="3.8053464729561415E-3"/>
  </r>
  <r>
    <x v="15"/>
    <x v="15"/>
    <x v="20"/>
    <s v="Enel Distribución"/>
    <d v="2024-10-01T00:00:00"/>
    <x v="1"/>
    <s v="10T/2024"/>
    <s v="SIC 2013/03_2_BS2C_BB_Enel Distribución_San Juan SpA."/>
    <s v="Enel Distribución"/>
    <n v="856060"/>
    <n v="2362"/>
    <n v="103638094"/>
    <n v="25099321"/>
    <n v="3193310"/>
    <n v="1685189521"/>
    <n v="3419.6570999999999"/>
    <x v="0"/>
    <n v="1.8949263333331637E-3"/>
  </r>
  <r>
    <x v="15"/>
    <x v="15"/>
    <x v="20"/>
    <s v="Enel Distribución"/>
    <d v="2024-10-01T00:00:00"/>
    <x v="1"/>
    <s v="10T/2024"/>
    <s v="SIC 2013/03_2_BS3_BB_Enel Distribución_San Juan SpA."/>
    <s v="Enel Distribución"/>
    <n v="5914263"/>
    <n v="16323"/>
    <n v="734311148"/>
    <n v="173452205"/>
    <n v="22625683"/>
    <n v="1685189521"/>
    <n v="24229.428899999999"/>
    <x v="0"/>
    <n v="1.3426194928255787E-2"/>
  </r>
  <r>
    <x v="15"/>
    <x v="15"/>
    <x v="20"/>
    <s v="COELCHA"/>
    <d v="2024-10-01T00:00:00"/>
    <x v="1"/>
    <s v="10T/2024"/>
    <s v="SIC 2013/03_2_BS2A_BB_Coelcha_San Juan SpA."/>
    <s v="COELCHA"/>
    <n v="40157"/>
    <n v="0"/>
    <n v="4351708"/>
    <n v="0"/>
    <n v="79946"/>
    <n v="17734279"/>
    <n v="85.61269999999999"/>
    <x v="0"/>
    <n v="9.2722333252204421E-3"/>
  </r>
  <r>
    <x v="15"/>
    <x v="15"/>
    <x v="20"/>
    <s v="COELCHA"/>
    <d v="2024-10-01T00:00:00"/>
    <x v="1"/>
    <s v="10T/2024"/>
    <s v="SIC 2013/03_2_BS2C_BB_Coelcha_San Juan SpA."/>
    <s v="COELCHA"/>
    <n v="20481"/>
    <n v="228"/>
    <n v="2218966"/>
    <n v="1931916"/>
    <n v="40414"/>
    <n v="17734279"/>
    <n v="43.278599999999997"/>
    <x v="0"/>
    <n v="4.7234659508322572E-3"/>
  </r>
  <r>
    <x v="15"/>
    <x v="15"/>
    <x v="20"/>
    <s v="COELCHA"/>
    <d v="2024-10-01T00:00:00"/>
    <x v="1"/>
    <s v="10T/2024"/>
    <s v="SIC 2013/03_2_BS3_BB_COELCHA_San Juan SpA."/>
    <s v="COELCHA"/>
    <n v="132671"/>
    <n v="381"/>
    <n v="14746423"/>
    <n v="3219860"/>
    <n v="273770"/>
    <n v="17734279"/>
    <n v="293.17529999999999"/>
    <x v="0"/>
    <n v="3.1459492658648239E-2"/>
  </r>
  <r>
    <x v="15"/>
    <x v="15"/>
    <x v="20"/>
    <s v="FRONTEL"/>
    <d v="2024-10-01T00:00:00"/>
    <x v="1"/>
    <s v="10T/2024"/>
    <s v="SIC 2013/03_2_BS2A_BB_Frontel_San Juan SpA."/>
    <s v="FRONTEL"/>
    <n v="271962"/>
    <n v="0"/>
    <n v="28935624"/>
    <n v="0"/>
    <n v="1966"/>
    <n v="382911"/>
    <n v="2.1053999999999999"/>
    <x v="0"/>
    <n v="5.1343523690883779E-3"/>
  </r>
  <r>
    <x v="15"/>
    <x v="15"/>
    <x v="20"/>
    <s v="FRONTEL"/>
    <d v="2024-10-01T00:00:00"/>
    <x v="1"/>
    <s v="10T/2024"/>
    <s v="SIC 2013/03_2_BS2C_BB_Frontel_San Juan SpA."/>
    <s v="FRONTEL"/>
    <n v="139390"/>
    <n v="1210"/>
    <n v="14833204"/>
    <n v="10000755"/>
    <n v="1008"/>
    <n v="382911"/>
    <n v="1.0793999999999999"/>
    <x v="0"/>
    <n v="2.632465507650603E-3"/>
  </r>
  <r>
    <x v="15"/>
    <x v="15"/>
    <x v="20"/>
    <s v="FRONTEL"/>
    <d v="2024-10-01T00:00:00"/>
    <x v="1"/>
    <s v="10T/2024"/>
    <s v="SIC 2013/03_2_BS3_BB_FRONTEL_San Juan SpA."/>
    <s v="FRONTEL"/>
    <n v="903552"/>
    <n v="2017"/>
    <n v="98590765"/>
    <n v="16667923"/>
    <n v="6700"/>
    <n v="382911"/>
    <n v="7.1749000000000001"/>
    <x v="0"/>
    <n v="1.7497538592518888E-2"/>
  </r>
  <r>
    <x v="15"/>
    <x v="15"/>
    <x v="20"/>
    <s v="LUZ OSORNO"/>
    <d v="2024-10-01T00:00:00"/>
    <x v="1"/>
    <s v="10T/2024"/>
    <s v="SIC 2013/03_2_BS2A_BB_Luz Osorno_San Juan SpA."/>
    <s v="LUZ OSORNO"/>
    <n v="40342"/>
    <n v="0"/>
    <n v="4877269"/>
    <n v="0"/>
    <n v="1984"/>
    <n v="386569"/>
    <n v="2.1246"/>
    <x v="0"/>
    <n v="5.1323308387377156E-3"/>
  </r>
  <r>
    <x v="15"/>
    <x v="15"/>
    <x v="20"/>
    <s v="LUZ OSORNO"/>
    <d v="2024-10-01T00:00:00"/>
    <x v="1"/>
    <s v="10T/2024"/>
    <s v="SIC 2013/03_2_BS2C_BB_Luz Osorno_San Juan SpA."/>
    <s v="LUZ OSORNO"/>
    <n v="16640"/>
    <n v="122"/>
    <n v="2011620"/>
    <n v="1222275"/>
    <n v="818"/>
    <n v="386569"/>
    <n v="0.876"/>
    <x v="0"/>
    <n v="2.1160517268585944E-3"/>
  </r>
  <r>
    <x v="15"/>
    <x v="15"/>
    <x v="20"/>
    <s v="LUZ OSORNO"/>
    <d v="2024-10-01T00:00:00"/>
    <x v="1"/>
    <s v="10T/2024"/>
    <s v="SIC 2013/03_2_BS3_BB_LUZ OSORNO_San Juan SpA."/>
    <s v="LUZ OSORNO"/>
    <n v="122025"/>
    <n v="203"/>
    <n v="15130333"/>
    <n v="2037124"/>
    <n v="6156"/>
    <n v="386569"/>
    <n v="6.5922999999999998"/>
    <x v="0"/>
    <n v="1.5924712017776906E-2"/>
  </r>
  <r>
    <x v="15"/>
    <x v="15"/>
    <x v="20"/>
    <s v="SAESA"/>
    <d v="2024-10-01T00:00:00"/>
    <x v="1"/>
    <s v="10T/2024"/>
    <s v="SIC 2013/03_2_BS2A_BB_Saesa_San Juan SpA."/>
    <s v="SAESA"/>
    <n v="475884"/>
    <n v="0"/>
    <n v="55749983"/>
    <n v="0"/>
    <n v="176018"/>
    <n v="35080390"/>
    <n v="188.49440000000001"/>
    <x v="0"/>
    <n v="5.0175610932489635E-3"/>
  </r>
  <r>
    <x v="15"/>
    <x v="15"/>
    <x v="20"/>
    <s v="SAESA"/>
    <d v="2024-10-01T00:00:00"/>
    <x v="1"/>
    <s v="10T/2024"/>
    <s v="SIC 2013/03_2_BS2C_BB_Saesa_San Juan SpA."/>
    <s v="SAESA"/>
    <n v="235316"/>
    <n v="2082"/>
    <n v="27551176"/>
    <n v="20531076"/>
    <n v="86986"/>
    <n v="35080390"/>
    <n v="93.151700000000005"/>
    <x v="0"/>
    <n v="2.479618955205458E-3"/>
  </r>
  <r>
    <x v="15"/>
    <x v="15"/>
    <x v="20"/>
    <s v="SAESA"/>
    <d v="2024-10-01T00:00:00"/>
    <x v="1"/>
    <s v="10T/2024"/>
    <s v="SIC 2013/03_2_BS3_BB_SAESA_San Juan SpA."/>
    <s v="SAESA"/>
    <n v="1592733"/>
    <n v="3470"/>
    <n v="191216043"/>
    <n v="34218461"/>
    <n v="603719"/>
    <n v="35080390"/>
    <n v="646.51160000000004"/>
    <x v="0"/>
    <n v="1.7209586324439381E-2"/>
  </r>
  <r>
    <x v="15"/>
    <x v="15"/>
    <x v="20"/>
    <s v="Enel Distribución"/>
    <d v="2024-10-01T00:00:00"/>
    <x v="1"/>
    <s v="10T/2024"/>
    <s v="SIC 2013/03_2_BS2A_BB_Enel Distribución_San Juan SpA."/>
    <s v="EEC"/>
    <n v="1719121"/>
    <n v="0"/>
    <n v="208123639"/>
    <n v="0"/>
    <n v="73924"/>
    <n v="19426315"/>
    <n v="79.163899999999998"/>
    <x v="0"/>
    <n v="3.8053537173673951E-3"/>
  </r>
  <r>
    <x v="15"/>
    <x v="15"/>
    <x v="20"/>
    <s v="Enel Distribución"/>
    <d v="2024-10-01T00:00:00"/>
    <x v="1"/>
    <s v="10T/2024"/>
    <s v="SIC 2013/03_2_BS2C_BB_Enel Distribución_San Juan SpA."/>
    <s v="EEC"/>
    <n v="856060"/>
    <n v="2362"/>
    <n v="103638094"/>
    <n v="25099321"/>
    <n v="36811"/>
    <n v="19426315"/>
    <n v="39.420200000000001"/>
    <x v="0"/>
    <n v="1.8949038971106977E-3"/>
  </r>
  <r>
    <x v="15"/>
    <x v="15"/>
    <x v="20"/>
    <s v="Enel Distribución"/>
    <d v="2024-10-01T00:00:00"/>
    <x v="1"/>
    <s v="10T/2024"/>
    <s v="SIC 2013/03_2_BS3_BB_Enel Distribución_San Juan SpA."/>
    <s v="EEC"/>
    <n v="5914263"/>
    <n v="16323"/>
    <n v="734311148"/>
    <n v="173452205"/>
    <n v="260821"/>
    <n v="19426315"/>
    <n v="279.30840000000001"/>
    <x v="0"/>
    <n v="1.3426169605506758E-2"/>
  </r>
  <r>
    <x v="16"/>
    <x v="16"/>
    <x v="21"/>
    <s v="CRELL"/>
    <d v="2024-10-01T00:00:00"/>
    <x v="1"/>
    <s v="10T/2024"/>
    <s v="SIC 2013/03_2_BS1B_BB_Crell_SPV P4 S.A."/>
    <s v="CRELL"/>
    <n v="8141"/>
    <n v="0"/>
    <n v="914195"/>
    <n v="0"/>
    <n v="16513"/>
    <n v="19338093"/>
    <n v="17.683499999999999"/>
    <x v="0"/>
    <n v="8.539104657320658E-4"/>
  </r>
  <r>
    <x v="16"/>
    <x v="16"/>
    <x v="21"/>
    <s v="EEPA"/>
    <d v="2024-10-01T00:00:00"/>
    <x v="1"/>
    <s v="10T/2024"/>
    <s v="SIC 2013/03_2_BS1B_BB_EEPA_SPV P4 S.A."/>
    <s v="EEPA"/>
    <n v="8237"/>
    <n v="0"/>
    <n v="1004154"/>
    <n v="0"/>
    <n v="5751"/>
    <n v="6732046"/>
    <n v="6.1585999999999999"/>
    <x v="0"/>
    <n v="8.5427223759314763E-4"/>
  </r>
  <r>
    <x v="16"/>
    <x v="16"/>
    <x v="21"/>
    <s v="COOPREL"/>
    <d v="2024-10-01T00:00:00"/>
    <x v="1"/>
    <s v="10T/2024"/>
    <s v="SIC 2013/03_2_BS1B_BB_Cooprel_SPV P4 S.A."/>
    <s v="COOPREL"/>
    <n v="2402"/>
    <n v="0"/>
    <n v="284199"/>
    <n v="0"/>
    <n v="3287"/>
    <n v="3470523"/>
    <n v="3.52"/>
    <x v="0"/>
    <n v="9.4711949755123357E-4"/>
  </r>
  <r>
    <x v="16"/>
    <x v="16"/>
    <x v="21"/>
    <s v="CEC"/>
    <d v="2024-10-01T00:00:00"/>
    <x v="1"/>
    <s v="10T/2024"/>
    <s v="SIC 2013/03_2_BS1B_BB_CEC_SPV P4 S.A."/>
    <s v="CEC"/>
    <n v="4914"/>
    <n v="0"/>
    <n v="579389"/>
    <n v="0"/>
    <n v="18615"/>
    <n v="17314745"/>
    <n v="19.9345"/>
    <x v="0"/>
    <n v="1.0750952439669197E-3"/>
  </r>
  <r>
    <x v="16"/>
    <x v="16"/>
    <x v="21"/>
    <s v="CHILQUINTA"/>
    <d v="2024-10-01T00:00:00"/>
    <x v="1"/>
    <s v="10T/2024"/>
    <s v="SIC 2013/03_2_BS1B_BB_CHILQUINTA_SPV P4 S.A."/>
    <s v="CHILQUINTA"/>
    <n v="68504"/>
    <n v="0"/>
    <n v="8740800"/>
    <n v="0"/>
    <n v="71975"/>
    <n v="118870149"/>
    <n v="77.076700000000002"/>
    <x v="0"/>
    <n v="6.05492637180088E-4"/>
  </r>
  <r>
    <x v="16"/>
    <x v="16"/>
    <x v="21"/>
    <s v="EDECSA"/>
    <d v="2024-10-01T00:00:00"/>
    <x v="1"/>
    <s v="10T/2024"/>
    <s v="SIC 2013/03_2_BS1B_BB_EDECSA_SPV P4 S.A."/>
    <s v="EDECSA"/>
    <n v="1949"/>
    <n v="0"/>
    <n v="239069"/>
    <n v="0"/>
    <n v="55"/>
    <n v="61985"/>
    <n v="5.8900000000000001E-2"/>
    <x v="0"/>
    <n v="8.8731144631765764E-4"/>
  </r>
  <r>
    <x v="16"/>
    <x v="16"/>
    <x v="21"/>
    <s v="LITORAL"/>
    <d v="2024-10-01T00:00:00"/>
    <x v="1"/>
    <s v="10T/2024"/>
    <s v="SIC 2013/03_2_BS1B_BB_LITORAL_SPV P4 S.A."/>
    <s v="LITORAL"/>
    <n v="3896"/>
    <n v="0"/>
    <n v="477692"/>
    <n v="0"/>
    <n v="665"/>
    <n v="1018290"/>
    <n v="0.71209999999999996"/>
    <x v="0"/>
    <n v="6.5305561284113563E-4"/>
  </r>
  <r>
    <x v="16"/>
    <x v="16"/>
    <x v="21"/>
    <s v="LUZLINARES"/>
    <d v="2024-10-01T00:00:00"/>
    <x v="1"/>
    <s v="10T/2024"/>
    <s v="SIC 2013/03_2_BS1B_BB_LuzLinares_SPV P4 S.A."/>
    <s v="LUZLINARES"/>
    <n v="4496"/>
    <n v="0"/>
    <n v="500691"/>
    <n v="0"/>
    <n v="728"/>
    <n v="821490"/>
    <n v="0.77959999999999996"/>
    <x v="0"/>
    <n v="8.8619459762139517E-4"/>
  </r>
  <r>
    <x v="16"/>
    <x v="16"/>
    <x v="21"/>
    <s v="LUZPARRAL"/>
    <d v="2024-10-01T00:00:00"/>
    <x v="1"/>
    <s v="10T/2024"/>
    <s v="SIC 2013/03_2_BS1B_BB_LUZPARRAL_SPV P4 S.A."/>
    <s v="LuzParral"/>
    <n v="3922"/>
    <n v="0"/>
    <n v="428489"/>
    <n v="0"/>
    <n v="1233"/>
    <n v="1063610"/>
    <n v="1.3204"/>
    <x v="0"/>
    <n v="1.1592595030133226E-3"/>
  </r>
  <r>
    <x v="16"/>
    <x v="16"/>
    <x v="21"/>
    <s v="COPELEC"/>
    <d v="2024-10-01T00:00:00"/>
    <x v="1"/>
    <s v="10T/2024"/>
    <s v="SIC 2013/03_2_BS1B_BB_Copelec_SPV P4 S.A."/>
    <s v="COPELEC"/>
    <n v="22988"/>
    <n v="0"/>
    <n v="2475733"/>
    <n v="0"/>
    <n v="154"/>
    <n v="50424"/>
    <n v="0.16489999999999999"/>
    <x v="0"/>
    <n v="3.054101221640489E-3"/>
  </r>
  <r>
    <x v="16"/>
    <x v="16"/>
    <x v="21"/>
    <s v="CGE Distribucion"/>
    <d v="2024-10-01T00:00:00"/>
    <x v="1"/>
    <s v="10T/2024"/>
    <s v="SIC 2013/03_2_BS1B_BB_CGE Distribucion_SPV P4 S.A."/>
    <s v="CGE Distribucion"/>
    <n v="278782"/>
    <n v="0"/>
    <n v="32012478"/>
    <n v="0"/>
    <n v="152892"/>
    <n v="406208986"/>
    <n v="163.72919999999999"/>
    <x v="0"/>
    <n v="3.7638753762084422E-4"/>
  </r>
  <r>
    <x v="16"/>
    <x v="16"/>
    <x v="21"/>
    <s v="CONAFE"/>
    <d v="2024-10-01T00:00:00"/>
    <x v="1"/>
    <s v="10T/2024"/>
    <s v="SIC 2013/03_2_BS1B_BB_Conafe_SPV P4 S.A."/>
    <s v="Conafe"/>
    <n v="65809"/>
    <n v="0"/>
    <n v="8653924"/>
    <n v="0"/>
    <n v="41332"/>
    <n v="406208986"/>
    <n v="44.261699999999998"/>
    <x v="0"/>
    <n v="1.0175058018041976E-4"/>
  </r>
  <r>
    <x v="16"/>
    <x v="16"/>
    <x v="21"/>
    <s v="ELECDA"/>
    <d v="2024-10-01T00:00:00"/>
    <x v="1"/>
    <s v="10T/2024"/>
    <s v="SIC 2013/03_2_BS1B_BB_Elecda_SPV P4 S.A."/>
    <s v="Elecda"/>
    <n v="565"/>
    <n v="0"/>
    <n v="77772"/>
    <n v="0"/>
    <n v="371"/>
    <n v="406208986"/>
    <n v="0.39729999999999999"/>
    <x v="0"/>
    <n v="9.1332297607025378E-7"/>
  </r>
  <r>
    <x v="16"/>
    <x v="16"/>
    <x v="21"/>
    <s v="EMELAT"/>
    <d v="2024-10-01T00:00:00"/>
    <x v="1"/>
    <s v="10T/2024"/>
    <s v="SIC 2013/03_2_BS1B_BB_EMELAT_SPV P4 S.A."/>
    <s v="EMELAT"/>
    <n v="14513"/>
    <n v="0"/>
    <n v="1951337"/>
    <n v="0"/>
    <n v="9320"/>
    <n v="406208986"/>
    <n v="9.9806000000000008"/>
    <x v="0"/>
    <n v="2.294385481664357E-5"/>
  </r>
  <r>
    <x v="16"/>
    <x v="16"/>
    <x v="21"/>
    <s v="CGE Distribucion"/>
    <d v="2024-10-01T00:00:00"/>
    <x v="1"/>
    <s v="10T/2024"/>
    <s v="SIC 2013/03_2 (Emelectric)_BS1B_BB_CGE Distribucion_SPV P4 S.A."/>
    <s v="CGE Distribucion"/>
    <n v="38626"/>
    <n v="0"/>
    <n v="4523073"/>
    <n v="0"/>
    <n v="21601"/>
    <n v="406208986"/>
    <n v="23.132100000000001"/>
    <x v="0"/>
    <n v="5.3177060932866713E-5"/>
  </r>
  <r>
    <x v="16"/>
    <x v="16"/>
    <x v="21"/>
    <s v="CGE Distribucion"/>
    <d v="2024-10-01T00:00:00"/>
    <x v="1"/>
    <s v="10T/2024"/>
    <s v="SIC 2013/03_2 (Emetal)_BS1B_BB_CGE Distribucion_SPV P4 S.A."/>
    <s v="CGE Distribucion"/>
    <n v="3161"/>
    <n v="0"/>
    <n v="364880"/>
    <n v="0"/>
    <n v="1742"/>
    <n v="406208986"/>
    <n v="1.8654999999999999"/>
    <x v="0"/>
    <n v="4.2884329496344525E-6"/>
  </r>
  <r>
    <x v="16"/>
    <x v="16"/>
    <x v="21"/>
    <s v="CONAFE"/>
    <d v="2024-10-01T00:00:00"/>
    <x v="1"/>
    <s v="10T/2024"/>
    <s v="SIC 2013/03_2 (Enelsa)_BS1B_BB_Conafe_SPV P4 S.A."/>
    <s v="Conafe"/>
    <n v="1873"/>
    <n v="0"/>
    <n v="249079"/>
    <n v="0"/>
    <n v="1190"/>
    <n v="406208986"/>
    <n v="1.2743"/>
    <x v="0"/>
    <n v="2.9295265270177947E-6"/>
  </r>
  <r>
    <x v="16"/>
    <x v="16"/>
    <x v="21"/>
    <s v="Enel Distribución"/>
    <d v="2024-10-01T00:00:00"/>
    <x v="1"/>
    <s v="10T/2024"/>
    <s v="SIC 2013/03_2_BS1B_BB_Enel Distribución_SPV P4 S.A."/>
    <s v="Enel Distribución"/>
    <n v="369090"/>
    <n v="0"/>
    <n v="43626319"/>
    <n v="0"/>
    <n v="1344219"/>
    <n v="1685189521"/>
    <n v="1439.4994999999999"/>
    <x v="0"/>
    <n v="7.9766636526574987E-4"/>
  </r>
  <r>
    <x v="16"/>
    <x v="16"/>
    <x v="21"/>
    <s v="COELCHA"/>
    <d v="2024-10-01T00:00:00"/>
    <x v="1"/>
    <s v="10T/2024"/>
    <s v="SIC 2013/03_2_BS1B_BB_COELCHA_SPV P4 S.A."/>
    <s v="COELCHA"/>
    <n v="7784"/>
    <n v="0"/>
    <n v="823869"/>
    <n v="0"/>
    <n v="15575"/>
    <n v="17734279"/>
    <n v="16.679000000000002"/>
    <x v="0"/>
    <n v="1.7614179932132035E-3"/>
  </r>
  <r>
    <x v="16"/>
    <x v="16"/>
    <x v="21"/>
    <s v="FRONTEL"/>
    <d v="2024-10-01T00:00:00"/>
    <x v="1"/>
    <s v="10T/2024"/>
    <s v="SIC 2013/03_2_BS1B_BB_FRONTEL_SPV P4 S.A."/>
    <s v="FRONTEL"/>
    <n v="53236"/>
    <n v="0"/>
    <n v="5529360"/>
    <n v="0"/>
    <n v="376"/>
    <n v="382911"/>
    <n v="0.4027"/>
    <x v="0"/>
    <n v="9.8195141952046308E-4"/>
  </r>
  <r>
    <x v="16"/>
    <x v="16"/>
    <x v="21"/>
    <s v="LUZ OSORNO"/>
    <d v="2024-10-01T00:00:00"/>
    <x v="1"/>
    <s v="10T/2024"/>
    <s v="SIC 2013/03_2_BS1B_BB_LUZ OSORNO_SPV P4 S.A."/>
    <s v="LUZ OSORNO"/>
    <n v="7193"/>
    <n v="0"/>
    <n v="849174"/>
    <n v="0"/>
    <n v="345"/>
    <n v="386569"/>
    <n v="0.3695"/>
    <x v="0"/>
    <n v="8.924668041151774E-4"/>
  </r>
  <r>
    <x v="16"/>
    <x v="16"/>
    <x v="21"/>
    <s v="SAESA"/>
    <d v="2024-10-01T00:00:00"/>
    <x v="1"/>
    <s v="10T/2024"/>
    <s v="SIC 2013/03_2_BS1B_BB_SAESA_SPV P4 S.A."/>
    <s v="SAESA"/>
    <n v="96621"/>
    <n v="0"/>
    <n v="11036551"/>
    <n v="0"/>
    <n v="34845"/>
    <n v="35080390"/>
    <n v="37.314900000000002"/>
    <x v="0"/>
    <n v="9.93289983378178E-4"/>
  </r>
  <r>
    <x v="16"/>
    <x v="16"/>
    <x v="21"/>
    <s v="Enel Distribución"/>
    <d v="2024-10-01T00:00:00"/>
    <x v="1"/>
    <s v="10T/2024"/>
    <s v="SIC 2013/03_2_BS1B_BB_Enel Distribución_SPV P4 S.A."/>
    <s v="EEC"/>
    <n v="369090"/>
    <n v="0"/>
    <n v="43626319"/>
    <n v="0"/>
    <n v="15496"/>
    <n v="19426315"/>
    <n v="16.5944"/>
    <x v="0"/>
    <n v="7.9768087771664366E-4"/>
  </r>
  <r>
    <x v="17"/>
    <x v="17"/>
    <x v="22"/>
    <s v="ELECDA"/>
    <d v="2024-10-01T00:00:00"/>
    <x v="1"/>
    <s v="10T/2024"/>
    <s v="2015/02 (Elecda)_BS4A_BB_Elecda_Aela Generación S.A."/>
    <s v="Elecda"/>
    <n v="6021"/>
    <n v="0"/>
    <n v="647679"/>
    <n v="0"/>
    <n v="3093.3027999999999"/>
    <n v="406208986"/>
    <n v="3.3126000000000002"/>
    <x v="0"/>
    <n v="7.6150526046950132E-6"/>
  </r>
  <r>
    <x v="17"/>
    <x v="17"/>
    <x v="22"/>
    <s v="ELECDA"/>
    <d v="2024-10-01T00:00:00"/>
    <x v="1"/>
    <s v="10T/2024"/>
    <s v="2015/02 (Elecda)_BS4B_BB_Elecda_Aela Generación S.A."/>
    <s v="Elecda"/>
    <n v="7398"/>
    <n v="0"/>
    <n v="795803"/>
    <n v="0"/>
    <n v="3800.7402999999999"/>
    <n v="406208986"/>
    <n v="4.0701000000000001"/>
    <x v="0"/>
    <n v="9.3566129332186164E-6"/>
  </r>
  <r>
    <x v="17"/>
    <x v="17"/>
    <x v="22"/>
    <s v="ELECDA"/>
    <d v="2024-10-01T00:00:00"/>
    <x v="1"/>
    <s v="10T/2024"/>
    <s v="2015/02 (Elecda)_BS4C_BB_Elecda_Aela Generación S.A."/>
    <s v="Elecda"/>
    <n v="4674"/>
    <n v="41"/>
    <n v="502782"/>
    <n v="429939"/>
    <n v="2401.2822000000001"/>
    <n v="406208986"/>
    <n v="2.5714999999999999"/>
    <x v="0"/>
    <n v="5.9114453205158294E-6"/>
  </r>
  <r>
    <x v="17"/>
    <x v="17"/>
    <x v="22"/>
    <s v="CEC"/>
    <d v="2024-10-01T00:00:00"/>
    <x v="1"/>
    <s v="10T/2024"/>
    <s v="2015/02_BS4A_BB_CEC_Aela Generación S.A."/>
    <s v="CEC"/>
    <n v="29571.366562329218"/>
    <n v="0"/>
    <n v="2729346"/>
    <n v="0"/>
    <n v="87688.725900000005"/>
    <n v="17314745"/>
    <n v="93.904200000000003"/>
    <x v="0"/>
    <n v="5.0643960339944918E-3"/>
  </r>
  <r>
    <x v="17"/>
    <x v="17"/>
    <x v="22"/>
    <s v="CGE Distribucion"/>
    <d v="2024-10-01T00:00:00"/>
    <x v="1"/>
    <s v="10T/2024"/>
    <s v="2015/02_BS4A_BB_CGE Distribucion_Aela Generación S.A."/>
    <s v="CGE Distribucion"/>
    <n v="3645482"/>
    <n v="0"/>
    <n v="329467957"/>
    <n v="0"/>
    <n v="1573534.1984999999"/>
    <n v="406208986"/>
    <n v="1685.0689"/>
    <x v="0"/>
    <n v="3.873706029857006E-3"/>
  </r>
  <r>
    <x v="17"/>
    <x v="17"/>
    <x v="22"/>
    <s v="CHILQUINTA"/>
    <d v="2024-10-01T00:00:00"/>
    <x v="1"/>
    <s v="10T/2024"/>
    <s v="2015/02_BS4A_BB_Chilquinta_Aela Generación S.A."/>
    <s v="CHILQUINTA"/>
    <n v="991605.00569845759"/>
    <n v="0"/>
    <n v="99048365"/>
    <n v="0"/>
    <n v="815603"/>
    <n v="118870149"/>
    <n v="873.41430000000003"/>
    <x v="0"/>
    <n v="6.8612936625493757E-3"/>
  </r>
  <r>
    <x v="17"/>
    <x v="17"/>
    <x v="22"/>
    <s v="CONAFE"/>
    <d v="2024-10-01T00:00:00"/>
    <x v="1"/>
    <s v="10T/2024"/>
    <s v="2015/02_BS4A_BB_Conafe_Aela Generación S.A."/>
    <s v="Conafe"/>
    <n v="990452"/>
    <n v="0"/>
    <n v="101244346"/>
    <n v="0"/>
    <n v="483541.16600000003"/>
    <n v="406208986"/>
    <n v="517.81539999999995"/>
    <x v="0"/>
    <n v="1.190375355251022E-3"/>
  </r>
  <r>
    <x v="17"/>
    <x v="17"/>
    <x v="22"/>
    <s v="COOPELAN"/>
    <d v="2024-10-01T00:00:00"/>
    <x v="1"/>
    <s v="10T/2024"/>
    <s v="2015/02_BS4A_BB_Coopelan_Aela Generación S.A."/>
    <s v="COOPELAN"/>
    <n v="56818.556453664991"/>
    <n v="0"/>
    <n v="4635174"/>
    <n v="0"/>
    <n v="23195.574000000001"/>
    <n v="2566220"/>
    <n v="24.839700000000001"/>
    <x v="0"/>
    <n v="9.0388095937442483E-3"/>
  </r>
  <r>
    <x v="17"/>
    <x v="17"/>
    <x v="22"/>
    <s v="COPELEC"/>
    <d v="2024-10-01T00:00:00"/>
    <x v="1"/>
    <s v="10T/2024"/>
    <s v="2015/02_BS4A_BB_Copelec_Aela Generación S.A."/>
    <s v="COPELEC"/>
    <n v="110592.02443314437"/>
    <n v="0"/>
    <n v="9268778"/>
    <n v="0"/>
    <n v="575.85839999999996"/>
    <n v="50424"/>
    <n v="0.61670000000000003"/>
    <x v="0"/>
    <n v="1.1420323184297058E-2"/>
  </r>
  <r>
    <x v="17"/>
    <x v="17"/>
    <x v="22"/>
    <s v="CRELL"/>
    <d v="2024-10-01T00:00:00"/>
    <x v="1"/>
    <s v="10T/2024"/>
    <s v="2015/02_BS4A_BB_Crell_Aela Generación S.A."/>
    <s v="CRELL"/>
    <n v="51905.456101908552"/>
    <n v="0"/>
    <n v="4554864"/>
    <n v="0"/>
    <n v="82528.474600000001"/>
    <n v="19338093"/>
    <n v="88.378200000000007"/>
    <x v="0"/>
    <n v="4.267663550449303E-3"/>
  </r>
  <r>
    <x v="17"/>
    <x v="17"/>
    <x v="22"/>
    <s v="EDECSA"/>
    <d v="2024-10-01T00:00:00"/>
    <x v="1"/>
    <s v="10T/2024"/>
    <s v="2015/02_BS4A_BB_Edecsa_Aela Generación S.A."/>
    <s v="EDECSA"/>
    <n v="25637.592198957263"/>
    <n v="0"/>
    <n v="2472569"/>
    <n v="0"/>
    <n v="572"/>
    <n v="61985"/>
    <n v="0.61250000000000004"/>
    <x v="0"/>
    <n v="9.2280390417036375E-3"/>
  </r>
  <r>
    <x v="17"/>
    <x v="17"/>
    <x v="22"/>
    <s v="EEPA"/>
    <d v="2024-10-01T00:00:00"/>
    <x v="1"/>
    <s v="10T/2024"/>
    <s v="2015/02_BS4A_BB_EEPA_Aela Generación S.A."/>
    <s v="EEPA"/>
    <n v="95598.408057456036"/>
    <n v="0"/>
    <n v="9143449"/>
    <n v="0"/>
    <n v="52363.515099999997"/>
    <n v="6732046"/>
    <n v="56.075099999999999"/>
    <x v="0"/>
    <n v="7.7782467815372272E-3"/>
  </r>
  <r>
    <x v="17"/>
    <x v="17"/>
    <x v="22"/>
    <s v="ELECDA"/>
    <d v="2024-10-01T00:00:00"/>
    <x v="1"/>
    <s v="10T/2024"/>
    <s v="2015/02_BS4A_BB_Elecda_Aela Generación S.A."/>
    <s v="Elecda"/>
    <n v="113885"/>
    <n v="0"/>
    <n v="13721970"/>
    <n v="0"/>
    <n v="65535.862699999998"/>
    <n v="406208986"/>
    <n v="70.181200000000004"/>
    <x v="0"/>
    <n v="1.6133533457151082E-4"/>
  </r>
  <r>
    <x v="17"/>
    <x v="17"/>
    <x v="22"/>
    <s v="ELIQSA"/>
    <d v="2024-10-01T00:00:00"/>
    <x v="1"/>
    <s v="10T/2024"/>
    <s v="2015/02_BS4A_BB_Eliqsa_Aela Generación S.A."/>
    <s v="ELIQSA"/>
    <n v="43418"/>
    <n v="0"/>
    <n v="5377003"/>
    <n v="0"/>
    <n v="25680.465800000002"/>
    <n v="406208986"/>
    <n v="27.500699999999998"/>
    <x v="0"/>
    <n v="6.3219836833682799E-5"/>
  </r>
  <r>
    <x v="17"/>
    <x v="17"/>
    <x v="22"/>
    <s v="EMELARI"/>
    <d v="2024-10-01T00:00:00"/>
    <x v="1"/>
    <s v="10T/2024"/>
    <s v="2015/02_BS4A_BB_Emelari_Aela Generación S.A."/>
    <s v="EMELARI"/>
    <n v="55533"/>
    <n v="0"/>
    <n v="7021122"/>
    <n v="0"/>
    <n v="33532.475200000001"/>
    <n v="406208986"/>
    <n v="35.909300000000002"/>
    <x v="0"/>
    <n v="8.2549811428165733E-5"/>
  </r>
  <r>
    <x v="17"/>
    <x v="17"/>
    <x v="22"/>
    <s v="EMELAT"/>
    <d v="2024-10-01T00:00:00"/>
    <x v="1"/>
    <s v="10T/2024"/>
    <s v="2015/02_BS4A_BB_EMELAT_Aela Generación S.A."/>
    <s v="EMELAT"/>
    <n v="166658"/>
    <n v="0"/>
    <n v="17556320"/>
    <n v="0"/>
    <n v="83848.914000000004"/>
    <n v="406208986"/>
    <n v="89.792299999999997"/>
    <x v="0"/>
    <n v="2.0641816634119653E-4"/>
  </r>
  <r>
    <x v="17"/>
    <x v="17"/>
    <x v="22"/>
    <s v="Enel Distribución"/>
    <d v="2024-10-01T00:00:00"/>
    <x v="1"/>
    <s v="10T/2024"/>
    <s v="2015/02_BS4A_BB_Enel Distribución_Aela Generación S.A."/>
    <s v="EEC"/>
    <n v="4719621"/>
    <n v="0"/>
    <n v="436101296"/>
    <n v="0"/>
    <n v="154899.7162"/>
    <n v="19426315"/>
    <n v="165.8793"/>
    <x v="0"/>
    <n v="7.9737055764832147E-3"/>
  </r>
  <r>
    <x v="17"/>
    <x v="17"/>
    <x v="22"/>
    <s v="Enel Distribución"/>
    <d v="2024-10-01T00:00:00"/>
    <x v="1"/>
    <s v="10T/2024"/>
    <s v="2015/02_BS4A_BB_Enel Distribución_Aela Generación S.A."/>
    <s v="Enel Distribución"/>
    <n v="4719621"/>
    <n v="0"/>
    <n v="436101296"/>
    <n v="0"/>
    <n v="13437205.081"/>
    <n v="1685189521"/>
    <n v="14389.6564"/>
    <x v="0"/>
    <n v="7.9737055764832129E-3"/>
  </r>
  <r>
    <x v="17"/>
    <x v="17"/>
    <x v="22"/>
    <s v="Enel Distribución"/>
    <d v="2024-10-01T00:00:00"/>
    <x v="1"/>
    <s v="10T/2024"/>
    <s v="2015/02_BS4A_BB_Enel Distribución_Aela Generación S.A."/>
    <s v="Mataquito"/>
    <n v="751.42099999999994"/>
    <n v="0"/>
    <n v="78487"/>
    <n v="0"/>
    <n v="7068"/>
    <n v="839982"/>
    <n v="7.569"/>
    <x v="0"/>
    <n v="8.414466024271948E-3"/>
  </r>
  <r>
    <x v="17"/>
    <x v="17"/>
    <x v="22"/>
    <s v="FRONTEL"/>
    <d v="2024-10-01T00:00:00"/>
    <x v="1"/>
    <s v="10T/2024"/>
    <s v="2015/02_BS4A_BB_Frontel_Aela Generación S.A."/>
    <s v="FRONTEL"/>
    <n v="695516.41949857376"/>
    <n v="0"/>
    <n v="56345831"/>
    <n v="0"/>
    <n v="3829.1015000000002"/>
    <n v="382910.71340000001"/>
    <n v="4.1005000000000003"/>
    <x v="0"/>
    <n v="9.9999854093696956E-3"/>
  </r>
  <r>
    <x v="17"/>
    <x v="17"/>
    <x v="22"/>
    <s v="LITORAL"/>
    <d v="2024-10-01T00:00:00"/>
    <x v="1"/>
    <s v="10T/2024"/>
    <s v="2015/02_BS4A_BB_Litoral_Aela Generación S.A."/>
    <s v="LITORAL"/>
    <n v="63007.659613637275"/>
    <n v="0"/>
    <n v="6043282"/>
    <n v="0"/>
    <n v="8407"/>
    <n v="1018290"/>
    <n v="9.0029000000000003"/>
    <x v="0"/>
    <n v="8.2559978002337258E-3"/>
  </r>
  <r>
    <x v="17"/>
    <x v="17"/>
    <x v="22"/>
    <s v="LUZ OSORNO"/>
    <d v="2024-10-01T00:00:00"/>
    <x v="1"/>
    <s v="10T/2024"/>
    <s v="2015/02_BS4A_BB_Luz Osorno_Aela Generación S.A."/>
    <s v="LUZ OSORNO"/>
    <n v="96587.333552593031"/>
    <n v="0"/>
    <n v="8890373"/>
    <n v="0"/>
    <n v="3617.1489999999999"/>
    <n v="386568.6078"/>
    <n v="3.8734999999999999"/>
    <x v="0"/>
    <n v="9.3570685724126933E-3"/>
  </r>
  <r>
    <x v="17"/>
    <x v="17"/>
    <x v="22"/>
    <s v="LUZLINARES"/>
    <d v="2024-10-01T00:00:00"/>
    <x v="1"/>
    <s v="10T/2024"/>
    <s v="2015/02_BS4A_BB_Luzlinares_Aela Generación S.A."/>
    <s v="LUZLINARES"/>
    <n v="57610.752696023832"/>
    <n v="0"/>
    <n v="4994685"/>
    <n v="0"/>
    <n v="7266"/>
    <n v="821490"/>
    <n v="7.7809999999999997"/>
    <x v="0"/>
    <n v="8.8449037724135527E-3"/>
  </r>
  <r>
    <x v="17"/>
    <x v="17"/>
    <x v="22"/>
    <s v="LUZPARRAL"/>
    <d v="2024-10-01T00:00:00"/>
    <x v="1"/>
    <s v="10T/2024"/>
    <s v="2015/02_BS4A_BB_Luzparral_Aela Generación S.A."/>
    <s v="LuzParral"/>
    <n v="54209.500911287105"/>
    <n v="0"/>
    <n v="4607883"/>
    <n v="0"/>
    <n v="13260"/>
    <n v="1063610"/>
    <n v="14.1999"/>
    <x v="0"/>
    <n v="1.2466975677174905E-2"/>
  </r>
  <r>
    <x v="17"/>
    <x v="17"/>
    <x v="22"/>
    <s v="SAESA"/>
    <d v="2024-10-01T00:00:00"/>
    <x v="1"/>
    <s v="10T/2024"/>
    <s v="2015/02_BS4A_BB_Saesa_Aela Generación S.A."/>
    <s v="SAESA"/>
    <n v="1126369.3333484042"/>
    <n v="0"/>
    <n v="100525454"/>
    <n v="0"/>
    <n v="317386.76789999998"/>
    <n v="35080389.909400001"/>
    <n v="339.88369999999998"/>
    <x v="0"/>
    <n v="9.0474127768084816E-3"/>
  </r>
  <r>
    <x v="17"/>
    <x v="17"/>
    <x v="22"/>
    <s v="SOCOEPA"/>
    <d v="2024-10-01T00:00:00"/>
    <x v="1"/>
    <s v="10T/2024"/>
    <s v="2015/02_BS4A_BB_Socoepa_Aela Generación S.A."/>
    <s v="SOCOEPA"/>
    <n v="3080.8052190946764"/>
    <n v="0"/>
    <n v="278857"/>
    <n v="0"/>
    <n v="464.0849"/>
    <n v="326221"/>
    <n v="0.497"/>
    <x v="0"/>
    <n v="1.4226088941254821E-3"/>
  </r>
  <r>
    <x v="17"/>
    <x v="17"/>
    <x v="22"/>
    <s v="CEC"/>
    <d v="2024-10-01T00:00:00"/>
    <x v="1"/>
    <s v="10T/2024"/>
    <s v="2015/02_BS4B_BB_CEC_Aela Generación S.A."/>
    <s v="CEC"/>
    <n v="46293.502362471991"/>
    <n v="0"/>
    <n v="4272975"/>
    <n v="0"/>
    <n v="137282.63889999999"/>
    <n v="17314745"/>
    <n v="147.01349999999999"/>
    <x v="0"/>
    <n v="7.9286549626737118E-3"/>
  </r>
  <r>
    <x v="17"/>
    <x v="17"/>
    <x v="22"/>
    <s v="CGE Distribucion"/>
    <d v="2024-10-01T00:00:00"/>
    <x v="1"/>
    <s v="10T/2024"/>
    <s v="2015/02_BS4B_BB_CGE Distribucion_Aela Generación S.A."/>
    <s v="CGE Distribucion"/>
    <n v="5531975"/>
    <n v="0"/>
    <n v="499354372"/>
    <n v="0"/>
    <n v="2384909.2429"/>
    <n v="406208986"/>
    <n v="2553.9555999999998"/>
    <x v="0"/>
    <n v="5.8711385642772652E-3"/>
  </r>
  <r>
    <x v="17"/>
    <x v="17"/>
    <x v="22"/>
    <s v="CONAFE"/>
    <d v="2024-10-01T00:00:00"/>
    <x v="1"/>
    <s v="10T/2024"/>
    <s v="2015/02_BS4B_BB_Conafe_Aela Generación S.A."/>
    <s v="Conafe"/>
    <n v="1481719"/>
    <n v="0"/>
    <n v="151380847"/>
    <n v="0"/>
    <n v="722992.1862"/>
    <n v="406208986"/>
    <n v="774.23910000000001"/>
    <x v="0"/>
    <n v="1.7798527633816864E-3"/>
  </r>
  <r>
    <x v="17"/>
    <x v="17"/>
    <x v="22"/>
    <s v="COOPELAN"/>
    <d v="2024-10-01T00:00:00"/>
    <x v="1"/>
    <s v="10T/2024"/>
    <s v="2015/02_BS4B_BB_Coopelan_Aela Generación S.A."/>
    <s v="COOPELAN"/>
    <n v="80139.852833986224"/>
    <n v="0"/>
    <n v="6535920"/>
    <n v="0"/>
    <n v="32707.376899999999"/>
    <n v="2566220"/>
    <n v="35.025700000000001"/>
    <x v="0"/>
    <n v="1.2745351879906348E-2"/>
  </r>
  <r>
    <x v="17"/>
    <x v="17"/>
    <x v="22"/>
    <s v="COPELEC"/>
    <d v="2024-10-01T00:00:00"/>
    <x v="1"/>
    <s v="10T/2024"/>
    <s v="2015/02_BS4B_BB_Copelec_Aela Generación S.A."/>
    <s v="COPELEC"/>
    <n v="109474.92392943824"/>
    <n v="0"/>
    <n v="9175709"/>
    <n v="0"/>
    <n v="570.07600000000002"/>
    <n v="50424"/>
    <n v="0.61050000000000004"/>
    <x v="0"/>
    <n v="1.130564859282851E-2"/>
  </r>
  <r>
    <x v="17"/>
    <x v="17"/>
    <x v="22"/>
    <s v="CRELL"/>
    <d v="2024-10-01T00:00:00"/>
    <x v="1"/>
    <s v="10T/2024"/>
    <s v="2015/02_BS4B_BB_Crell_Aela Generación S.A."/>
    <s v="CRELL"/>
    <n v="70488.418554841686"/>
    <n v="0"/>
    <n v="6185633"/>
    <n v="0"/>
    <n v="112080.6792"/>
    <n v="19338093"/>
    <n v="120.02509999999999"/>
    <x v="0"/>
    <n v="5.7958496306197496E-3"/>
  </r>
  <r>
    <x v="17"/>
    <x v="17"/>
    <x v="22"/>
    <s v="EDECSA"/>
    <d v="2024-10-01T00:00:00"/>
    <x v="1"/>
    <s v="10T/2024"/>
    <s v="2015/02_BS4B_BB_Edecsa_Aela Generación S.A."/>
    <s v="EDECSA"/>
    <n v="31671.078490399876"/>
    <n v="0"/>
    <n v="3054454"/>
    <n v="0"/>
    <n v="706"/>
    <n v="61985"/>
    <n v="0.75600000000000001"/>
    <x v="0"/>
    <n v="1.1389852383641205E-2"/>
  </r>
  <r>
    <x v="17"/>
    <x v="17"/>
    <x v="22"/>
    <s v="ELIQSA"/>
    <d v="2024-10-01T00:00:00"/>
    <x v="1"/>
    <s v="10T/2024"/>
    <s v="2015/02_BS4B_BB_Eliqsa_Aela Generación S.A."/>
    <s v="ELIQSA"/>
    <n v="62209"/>
    <n v="0"/>
    <n v="7699165"/>
    <n v="0"/>
    <n v="36771.068099999997"/>
    <n v="406208986"/>
    <n v="39.377499999999998"/>
    <x v="0"/>
    <n v="9.0522537379205843E-5"/>
  </r>
  <r>
    <x v="17"/>
    <x v="17"/>
    <x v="22"/>
    <s v="EMELARI"/>
    <d v="2024-10-01T00:00:00"/>
    <x v="1"/>
    <s v="10T/2024"/>
    <s v="2015/02_BS4B_BB_Emelari_Aela Generación S.A."/>
    <s v="EMELARI"/>
    <n v="80854"/>
    <n v="0"/>
    <n v="10222536"/>
    <n v="0"/>
    <n v="48822.258800000003"/>
    <n v="406208986"/>
    <n v="52.282899999999998"/>
    <x v="0"/>
    <n v="1.2019000182062433E-4"/>
  </r>
  <r>
    <x v="17"/>
    <x v="17"/>
    <x v="22"/>
    <s v="EMELAT"/>
    <d v="2024-10-01T00:00:00"/>
    <x v="1"/>
    <s v="10T/2024"/>
    <s v="2015/02_BS4B_BB_EMELAT_Aela Generación S.A."/>
    <s v="EMELAT"/>
    <n v="214010"/>
    <n v="0"/>
    <n v="22527754"/>
    <n v="0"/>
    <n v="107592.4711"/>
    <n v="406208986"/>
    <n v="115.2188"/>
    <x v="0"/>
    <n v="2.6486974634713095E-4"/>
  </r>
  <r>
    <x v="17"/>
    <x v="17"/>
    <x v="22"/>
    <s v="Enel Distribución"/>
    <d v="2024-10-01T00:00:00"/>
    <x v="1"/>
    <s v="10T/2024"/>
    <s v="2015/02_BS4B_BB_Enel Distribución_Aela Generación S.A."/>
    <s v="EEC"/>
    <n v="7600152"/>
    <n v="0"/>
    <n v="702243198"/>
    <n v="0"/>
    <n v="249431.2058"/>
    <n v="19426315"/>
    <n v="267.11130000000003"/>
    <x v="0"/>
    <n v="1.283986210382646E-2"/>
  </r>
  <r>
    <x v="17"/>
    <x v="17"/>
    <x v="22"/>
    <s v="Enel Distribución"/>
    <d v="2024-10-01T00:00:00"/>
    <x v="1"/>
    <s v="10T/2024"/>
    <s v="2015/02_BS4B_BB_Enel Distribución_Aela Generación S.A."/>
    <s v="Enel Distribución"/>
    <n v="7600152"/>
    <n v="0"/>
    <n v="702243198"/>
    <n v="0"/>
    <n v="21637601.068500001"/>
    <n v="1685189521"/>
    <n v="23171.310099999999"/>
    <x v="0"/>
    <n v="1.283986210382646E-2"/>
  </r>
  <r>
    <x v="17"/>
    <x v="17"/>
    <x v="22"/>
    <s v="Enel Distribución"/>
    <d v="2024-10-01T00:00:00"/>
    <x v="1"/>
    <s v="10T/2024"/>
    <s v="2015/02_BS4B_BB_Enel Distribución_Aela Generación S.A."/>
    <s v="Mataquito"/>
    <n v="1317.5469999999998"/>
    <n v="0"/>
    <n v="137620"/>
    <n v="0"/>
    <n v="12393"/>
    <n v="839982"/>
    <n v="13.2714"/>
    <x v="0"/>
    <n v="1.4753887583305356E-2"/>
  </r>
  <r>
    <x v="17"/>
    <x v="17"/>
    <x v="22"/>
    <s v="FRONTEL"/>
    <d v="2024-10-01T00:00:00"/>
    <x v="1"/>
    <s v="10T/2024"/>
    <s v="2015/02_BS4B_BB_Frontel_Aela Generación S.A."/>
    <s v="FRONTEL"/>
    <n v="1021106.2585381811"/>
    <n v="0"/>
    <n v="82708859"/>
    <n v="0"/>
    <n v="5620.6575000000003"/>
    <n v="382910.71340000001"/>
    <n v="6.0190999999999999"/>
    <x v="0"/>
    <n v="1.4678767808791331E-2"/>
  </r>
  <r>
    <x v="17"/>
    <x v="17"/>
    <x v="22"/>
    <s v="LITORAL"/>
    <d v="2024-10-01T00:00:00"/>
    <x v="1"/>
    <s v="10T/2024"/>
    <s v="2015/02_BS4B_BB_Litoral_Aela Generación S.A."/>
    <s v="LITORAL"/>
    <n v="71488.536650303067"/>
    <n v="0"/>
    <n v="6856733"/>
    <n v="0"/>
    <n v="9539"/>
    <n v="1018290"/>
    <n v="10.2151"/>
    <x v="0"/>
    <n v="9.3676653998369819E-3"/>
  </r>
  <r>
    <x v="17"/>
    <x v="17"/>
    <x v="22"/>
    <s v="LUZ OSORNO"/>
    <d v="2024-10-01T00:00:00"/>
    <x v="1"/>
    <s v="10T/2024"/>
    <s v="2015/02_BS4B_BB_Luz Osorno_Aela Generación S.A."/>
    <s v="LUZ OSORNO"/>
    <n v="129168.88978379071"/>
    <n v="0"/>
    <n v="11890154"/>
    <n v="0"/>
    <n v="4837.6436999999996"/>
    <n v="386568.6078"/>
    <n v="5.1805000000000003"/>
    <x v="0"/>
    <n v="1.25143212652275E-2"/>
  </r>
  <r>
    <x v="17"/>
    <x v="17"/>
    <x v="22"/>
    <s v="LUZLINARES"/>
    <d v="2024-10-01T00:00:00"/>
    <x v="1"/>
    <s v="10T/2024"/>
    <s v="2015/02_BS4B_BB_Luzlinares_Aela Generación S.A."/>
    <s v="LUZLINARES"/>
    <n v="80580.518231388647"/>
    <n v="0"/>
    <n v="6989130"/>
    <n v="0"/>
    <n v="10167"/>
    <n v="821490"/>
    <n v="10.887700000000001"/>
    <x v="0"/>
    <n v="1.23762918599131E-2"/>
  </r>
  <r>
    <x v="17"/>
    <x v="17"/>
    <x v="22"/>
    <s v="LUZPARRAL"/>
    <d v="2024-10-01T00:00:00"/>
    <x v="1"/>
    <s v="10T/2024"/>
    <s v="2015/02_BS4B_BB_Luzparral_Aela Generación S.A."/>
    <s v="LuzParral"/>
    <n v="79865.047038103308"/>
    <n v="0"/>
    <n v="6789282"/>
    <n v="0"/>
    <n v="19538"/>
    <n v="1063610"/>
    <n v="20.922899999999998"/>
    <x v="0"/>
    <n v="1.8369515141828305E-2"/>
  </r>
  <r>
    <x v="17"/>
    <x v="17"/>
    <x v="22"/>
    <s v="SAESA"/>
    <d v="2024-10-01T00:00:00"/>
    <x v="1"/>
    <s v="10T/2024"/>
    <s v="2015/02_BS4B_BB_Saesa_Aela Generación S.A."/>
    <s v="SAESA"/>
    <n v="1715195.9315750173"/>
    <n v="0"/>
    <n v="152866664"/>
    <n v="0"/>
    <n v="482642.50170000002"/>
    <n v="35080389.909400001"/>
    <n v="516.85299999999995"/>
    <x v="0"/>
    <n v="1.3758185213321865E-2"/>
  </r>
  <r>
    <x v="17"/>
    <x v="17"/>
    <x v="22"/>
    <s v="SOCOEPA"/>
    <d v="2024-10-01T00:00:00"/>
    <x v="1"/>
    <s v="10T/2024"/>
    <s v="2015/02_BS4B_BB_Socoepa_Aela Generación S.A."/>
    <s v="SOCOEPA"/>
    <n v="21822.96449718214"/>
    <n v="0"/>
    <n v="1975685"/>
    <n v="0"/>
    <n v="3288.0135"/>
    <n v="326221"/>
    <n v="3.5211000000000001"/>
    <x v="0"/>
    <n v="1.0079098078908912E-2"/>
  </r>
  <r>
    <x v="17"/>
    <x v="17"/>
    <x v="22"/>
    <s v="CEC"/>
    <d v="2024-10-01T00:00:00"/>
    <x v="1"/>
    <s v="10T/2024"/>
    <s v="2015/02_BS4C_BB_CEC_Aela Generación S.A."/>
    <s v="CEC"/>
    <n v="22597.914893306559"/>
    <n v="188.1019743876457"/>
    <n v="2085701"/>
    <n v="1711125"/>
    <n v="67009.629199999996"/>
    <n v="17314745"/>
    <n v="71.759399999999999"/>
    <x v="0"/>
    <n v="3.8700904438273278E-3"/>
  </r>
  <r>
    <x v="17"/>
    <x v="17"/>
    <x v="22"/>
    <s v="CGE Distribucion"/>
    <d v="2024-10-01T00:00:00"/>
    <x v="1"/>
    <s v="10T/2024"/>
    <s v="2015/02_BS4C_BB_CGE Distribucion_Aela Generación S.A."/>
    <s v="CGE Distribucion"/>
    <n v="3033436"/>
    <n v="29871"/>
    <n v="274141394"/>
    <n v="270478252"/>
    <n v="1309295.4102"/>
    <n v="406208986"/>
    <n v="1402.1004"/>
    <x v="0"/>
    <n v="3.2232064166555431E-3"/>
  </r>
  <r>
    <x v="17"/>
    <x v="17"/>
    <x v="22"/>
    <s v="CONAFE"/>
    <d v="2024-10-01T00:00:00"/>
    <x v="1"/>
    <s v="10T/2024"/>
    <s v="2015/02_BS4C_BB_Conafe_Aela Generación S.A."/>
    <s v="Conafe"/>
    <n v="781922"/>
    <n v="6315"/>
    <n v="79924879"/>
    <n v="64002051"/>
    <n v="381719.78539999999"/>
    <n v="406208986"/>
    <n v="408.77670000000001"/>
    <x v="0"/>
    <n v="9.3971280432052879E-4"/>
  </r>
  <r>
    <x v="17"/>
    <x v="17"/>
    <x v="22"/>
    <s v="COOPELAN"/>
    <d v="2024-10-01T00:00:00"/>
    <x v="1"/>
    <s v="10T/2024"/>
    <s v="2015/02_BS4C_BB_Coopelan_Aela Generación S.A."/>
    <s v="COOPELAN"/>
    <n v="48728.782793791033"/>
    <n v="431.25956708807507"/>
    <n v="3974801"/>
    <n v="3350530"/>
    <n v="19890.897400000002"/>
    <n v="2566220"/>
    <n v="21.300799999999999"/>
    <x v="0"/>
    <n v="7.7510491862819069E-3"/>
  </r>
  <r>
    <x v="17"/>
    <x v="17"/>
    <x v="22"/>
    <s v="EDECSA"/>
    <d v="2024-10-01T00:00:00"/>
    <x v="1"/>
    <s v="10T/2024"/>
    <s v="2015/02_BS4C_BB_Edecsa_Aela Generación S.A."/>
    <s v="EDECSA"/>
    <n v="16948.650848616355"/>
    <n v="29.728946821768091"/>
    <n v="1634584"/>
    <n v="296576"/>
    <n v="378"/>
    <n v="61985"/>
    <n v="0.40479999999999999"/>
    <x v="0"/>
    <n v="6.0982495765104462E-3"/>
  </r>
  <r>
    <x v="17"/>
    <x v="17"/>
    <x v="22"/>
    <s v="EEPA"/>
    <d v="2024-10-01T00:00:00"/>
    <x v="1"/>
    <s v="10T/2024"/>
    <s v="2015/02_BS4C_BB_EEPA_Aela Generación S.A."/>
    <s v="EEPA"/>
    <n v="88543.877434501162"/>
    <n v="1003.5711758268161"/>
    <n v="8468721"/>
    <n v="9989271"/>
    <n v="48499.433799999999"/>
    <n v="6732046"/>
    <n v="51.937199999999997"/>
    <x v="0"/>
    <n v="7.2042635821488472E-3"/>
  </r>
  <r>
    <x v="17"/>
    <x v="17"/>
    <x v="22"/>
    <s v="ELECDA"/>
    <d v="2024-10-01T00:00:00"/>
    <x v="1"/>
    <s v="10T/2024"/>
    <s v="2015/02_BS4C_BB_Elecda_Aela Generación S.A."/>
    <s v="Elecda"/>
    <n v="90208"/>
    <n v="737"/>
    <n v="10868103"/>
    <n v="8083170"/>
    <n v="51905.861499999999"/>
    <n v="406208986"/>
    <n v="55.585000000000001"/>
    <x v="0"/>
    <n v="1.2778117504704689E-4"/>
  </r>
  <r>
    <x v="17"/>
    <x v="17"/>
    <x v="22"/>
    <s v="EMELAT"/>
    <d v="2024-10-01T00:00:00"/>
    <x v="1"/>
    <s v="10T/2024"/>
    <s v="2015/02_BS4C_BB_EMELAT_Aela Generación S.A."/>
    <s v="EMELAT"/>
    <n v="123389"/>
    <n v="1037"/>
    <n v="12995115"/>
    <n v="10697294"/>
    <n v="62064.622100000001"/>
    <n v="406208986"/>
    <n v="66.463899999999995"/>
    <x v="0"/>
    <n v="1.5278987978028919E-4"/>
  </r>
  <r>
    <x v="17"/>
    <x v="17"/>
    <x v="22"/>
    <s v="Enel Distribución"/>
    <d v="2024-10-01T00:00:00"/>
    <x v="1"/>
    <s v="10T/2024"/>
    <s v="2015/02_BS4C_BB_Enel Distribución_Aela Generación S.A."/>
    <s v="EEC"/>
    <n v="3917139"/>
    <n v="10812"/>
    <n v="361950780"/>
    <n v="108069986"/>
    <n v="128562.042"/>
    <n v="19426315"/>
    <n v="137.6747"/>
    <x v="0"/>
    <n v="6.6179325293691605E-3"/>
  </r>
  <r>
    <x v="17"/>
    <x v="17"/>
    <x v="22"/>
    <s v="Enel Distribución"/>
    <d v="2024-10-01T00:00:00"/>
    <x v="1"/>
    <s v="10T/2024"/>
    <s v="2015/02_BS4C_BB_Enel Distribución_Aela Generación S.A."/>
    <s v="Enel Distribución"/>
    <n v="3917139"/>
    <n v="10812"/>
    <n v="361950780"/>
    <n v="108069986"/>
    <n v="11152470.5492"/>
    <n v="1685189521"/>
    <n v="11942.9761"/>
    <x v="0"/>
    <n v="6.6179325293691605E-3"/>
  </r>
  <r>
    <x v="17"/>
    <x v="17"/>
    <x v="22"/>
    <s v="Enel Distribución"/>
    <d v="2024-10-01T00:00:00"/>
    <x v="1"/>
    <s v="10T/2024"/>
    <s v="2015/02_BS4C_BB_Enel Distribución_Aela Generación S.A."/>
    <s v="Mataquito"/>
    <n v="392.55899999999997"/>
    <n v="3.4106916284524709"/>
    <n v="41004"/>
    <n v="35016"/>
    <n v="3692"/>
    <n v="839982"/>
    <n v="3.9537"/>
    <x v="0"/>
    <n v="4.3953322809298298E-3"/>
  </r>
  <r>
    <x v="17"/>
    <x v="17"/>
    <x v="22"/>
    <s v="FRONTEL"/>
    <d v="2024-10-01T00:00:00"/>
    <x v="1"/>
    <s v="10T/2024"/>
    <s v="2015/02_BS4C_BB_Frontel_Aela Generación S.A."/>
    <s v="FRONTEL"/>
    <n v="594134.09110918909"/>
    <n v="5157.52892724508"/>
    <n v="48141215"/>
    <n v="40096205"/>
    <n v="3271.5392000000002"/>
    <n v="382910.71340000001"/>
    <n v="3.5034000000000001"/>
    <x v="0"/>
    <n v="8.543869463064107E-3"/>
  </r>
  <r>
    <x v="17"/>
    <x v="17"/>
    <x v="22"/>
    <s v="LITORAL"/>
    <d v="2024-10-01T00:00:00"/>
    <x v="1"/>
    <s v="10T/2024"/>
    <s v="2015/02_BS4C_BB_Litoral_Aela Generación S.A."/>
    <s v="LITORAL"/>
    <n v="46156.810621729746"/>
    <n v="122.04148975345993"/>
    <n v="4427051"/>
    <n v="1217499"/>
    <n v="6159"/>
    <n v="1018290"/>
    <n v="6.5956000000000001"/>
    <x v="0"/>
    <n v="6.0483752172760218E-3"/>
  </r>
  <r>
    <x v="17"/>
    <x v="17"/>
    <x v="22"/>
    <s v="LUZ OSORNO"/>
    <d v="2024-10-01T00:00:00"/>
    <x v="1"/>
    <s v="10T/2024"/>
    <s v="2015/02_BS4C_BB_Luz Osorno_Aela Generación S.A."/>
    <s v="LUZ OSORNO"/>
    <n v="66399.279018945439"/>
    <n v="485.44929092620129"/>
    <n v="6111422"/>
    <n v="4587783"/>
    <n v="2486.5012000000002"/>
    <n v="386568.6078"/>
    <n v="2.6627000000000001"/>
    <x v="0"/>
    <n v="6.4322377693186291E-3"/>
  </r>
  <r>
    <x v="17"/>
    <x v="17"/>
    <x v="22"/>
    <s v="LUZLINARES"/>
    <d v="2024-10-01T00:00:00"/>
    <x v="1"/>
    <s v="10T/2024"/>
    <s v="2015/02_BS4C_BB_Luzlinares_Aela Generación S.A."/>
    <s v="LUZLINARES"/>
    <n v="47130.305361378683"/>
    <n v="115.70280589991974"/>
    <n v="4085780"/>
    <n v="979905"/>
    <n v="5944"/>
    <n v="821490"/>
    <n v="6.3653000000000004"/>
    <x v="0"/>
    <n v="7.2356328135461268E-3"/>
  </r>
  <r>
    <x v="17"/>
    <x v="17"/>
    <x v="22"/>
    <s v="LUZPARRAL"/>
    <d v="2024-10-01T00:00:00"/>
    <x v="1"/>
    <s v="10T/2024"/>
    <s v="2015/02_BS4C_BB_Luzparral_Aela Generación S.A."/>
    <s v="LuzParral"/>
    <n v="45365.979948221524"/>
    <n v="93.450803336003375"/>
    <n v="3856041"/>
    <n v="773108"/>
    <n v="11097"/>
    <n v="1063610"/>
    <n v="11.883599999999999"/>
    <x v="0"/>
    <n v="1.0433335527119903E-2"/>
  </r>
  <r>
    <x v="17"/>
    <x v="17"/>
    <x v="22"/>
    <s v="SAESA"/>
    <d v="2024-10-01T00:00:00"/>
    <x v="1"/>
    <s v="10T/2024"/>
    <s v="2015/02_BS4C_BB_Saesa_Aela Generación S.A."/>
    <s v="SAESA"/>
    <n v="928292.08775619918"/>
    <n v="8212.8436212001634"/>
    <n v="82798898"/>
    <n v="76183866"/>
    <n v="261419.11110000001"/>
    <n v="35080389.909400001"/>
    <n v="279.94889999999998"/>
    <x v="0"/>
    <n v="7.4520012983079215E-3"/>
  </r>
  <r>
    <x v="17"/>
    <x v="17"/>
    <x v="22"/>
    <s v="SOCOEPA"/>
    <d v="2024-10-01T00:00:00"/>
    <x v="1"/>
    <s v="10T/2024"/>
    <s v="2015/02_BS4C_BB_Socoepa_Aela Generación S.A."/>
    <s v="SOCOEPA"/>
    <n v="4819.9539067499709"/>
    <n v="62.347634482482611"/>
    <n v="436123"/>
    <n v="583432"/>
    <n v="725.81489999999997"/>
    <n v="326221"/>
    <n v="0.77729999999999999"/>
    <x v="0"/>
    <n v="2.2249177224942587E-3"/>
  </r>
  <r>
    <x v="17"/>
    <x v="17"/>
    <x v="22"/>
    <s v="COOPREL"/>
    <d v="2024-10-01T00:00:00"/>
    <x v="1"/>
    <s v="10T/2024"/>
    <s v="2015/02_BS4A_BB_Cooprel_Aela Generación S.A."/>
    <s v="COOPREL"/>
    <n v="15756.746763347281"/>
    <n v="0"/>
    <n v="1459612"/>
    <n v="0"/>
    <n v="16883.576700000001"/>
    <n v="3470523"/>
    <n v="18.080300000000001"/>
    <x v="0"/>
    <n v="4.8648508249409979E-3"/>
  </r>
  <r>
    <x v="17"/>
    <x v="17"/>
    <x v="22"/>
    <s v="COOPREL"/>
    <d v="2024-10-01T00:00:00"/>
    <x v="1"/>
    <s v="10T/2024"/>
    <s v="2015/02_BS4B_BB_Cooprel_Aela Generación S.A."/>
    <s v="COOPREL"/>
    <n v="17364.085562195887"/>
    <n v="0"/>
    <n v="1608645"/>
    <n v="0"/>
    <n v="18607.453600000001"/>
    <n v="3470523"/>
    <n v="19.926400000000001"/>
    <x v="0"/>
    <n v="5.3615704678481304E-3"/>
  </r>
  <r>
    <x v="17"/>
    <x v="17"/>
    <x v="22"/>
    <s v="COELCHA"/>
    <d v="2024-10-01T00:00:00"/>
    <x v="1"/>
    <s v="10T/2024"/>
    <s v="2015/02_BS4A_BB_Coelcha_Aela Generación S.A."/>
    <s v="COELCHA"/>
    <n v="17751.350420140083"/>
    <n v="0"/>
    <n v="1497375"/>
    <n v="0"/>
    <n v="53780.705600000001"/>
    <n v="15168059"/>
    <n v="57.592799999999997"/>
    <x v="0"/>
    <n v="3.5456550886040113E-3"/>
  </r>
  <r>
    <x v="17"/>
    <x v="17"/>
    <x v="22"/>
    <s v="COELCHA"/>
    <d v="2024-10-01T00:00:00"/>
    <x v="1"/>
    <s v="10T/2024"/>
    <s v="2015/02_BS4B_BB_Coelcha_Aela Generación S.A."/>
    <s v="COELCHA"/>
    <n v="26847.168135288801"/>
    <n v="0"/>
    <n v="2264463"/>
    <n v="0"/>
    <n v="81331.906900000002"/>
    <n v="15168059"/>
    <n v="87.096800000000002"/>
    <x v="0"/>
    <n v="5.3620510648637902E-3"/>
  </r>
  <r>
    <x v="17"/>
    <x v="17"/>
    <x v="22"/>
    <s v="COELCHA"/>
    <d v="2024-10-01T00:00:00"/>
    <x v="1"/>
    <s v="10T/2024"/>
    <s v="2015/02_BS4C_BB_Coelcha_Aela Generación S.A."/>
    <s v="COELCHA"/>
    <n v="14906.911946603312"/>
    <n v="213.74815172296812"/>
    <n v="1257460"/>
    <n v="1733183"/>
    <n v="45163.796499999997"/>
    <n v="15168059"/>
    <n v="48.365099999999998"/>
    <x v="0"/>
    <n v="2.9775593911819612E-3"/>
  </r>
  <r>
    <x v="19"/>
    <x v="19"/>
    <x v="24"/>
    <s v="CGE Distribucion"/>
    <d v="2024-10-01T00:00:00"/>
    <x v="1"/>
    <s v="10T/2024"/>
    <s v="SIC 2013/03_2 (Emelectric)_BS1A_BB_CGE Distribucion_Empresa Eléctrica ERNC-1 SpA."/>
    <s v="CGE Distribucion"/>
    <n v="105934"/>
    <n v="0"/>
    <n v="13889663"/>
    <n v="0"/>
    <n v="66337.057400000005"/>
    <n v="406208986"/>
    <n v="71.039100000000005"/>
    <x v="0"/>
    <n v="1.6330770537510423E-4"/>
  </r>
  <r>
    <x v="19"/>
    <x v="19"/>
    <x v="24"/>
    <s v="CGE Distribucion"/>
    <d v="2024-10-01T00:00:00"/>
    <x v="1"/>
    <s v="10T/2024"/>
    <s v="SIC 2013/03_2 (Emelectric)_BS1B_BB_CGE Distribucion_Empresa Eléctrica ERNC-1 SpA."/>
    <s v="CGE Distribucion"/>
    <n v="19312"/>
    <n v="0"/>
    <n v="2759225"/>
    <n v="0"/>
    <n v="13178.05"/>
    <n v="406208986"/>
    <n v="14.1121"/>
    <x v="0"/>
    <n v="3.2441552155717622E-5"/>
  </r>
  <r>
    <x v="19"/>
    <x v="19"/>
    <x v="24"/>
    <s v="CGE Distribucion"/>
    <d v="2024-10-01T00:00:00"/>
    <x v="1"/>
    <s v="10T/2024"/>
    <s v="SIC 2013/03_2 (Emetal)_BS1B_BB_CGE Distribucion_Empresa Eléctrica ERNC-1 SpA."/>
    <s v="CGE Distribucion"/>
    <n v="1582"/>
    <n v="0"/>
    <n v="222816"/>
    <n v="0"/>
    <n v="1064.1697999999999"/>
    <n v="406208986"/>
    <n v="1.1395999999999999"/>
    <x v="0"/>
    <n v="2.6197594429035503E-6"/>
  </r>
  <r>
    <x v="19"/>
    <x v="19"/>
    <x v="24"/>
    <s v="CGE Distribucion"/>
    <d v="2024-10-01T00:00:00"/>
    <x v="1"/>
    <s v="10T/2024"/>
    <s v="SIC 2013/03_2 (Emetal)_BS1C_BB_CGE Distribucion_Empresa Eléctrica ERNC-1 SpA."/>
    <s v="CGE Distribucion"/>
    <n v="1605"/>
    <n v="18"/>
    <n v="226802"/>
    <n v="169559"/>
    <n v="1083.2068999999999"/>
    <n v="406208986"/>
    <n v="1.1599999999999999"/>
    <x v="0"/>
    <n v="2.6666246333486848E-6"/>
  </r>
  <r>
    <x v="19"/>
    <x v="19"/>
    <x v="24"/>
    <s v="CONAFE"/>
    <d v="2024-10-01T00:00:00"/>
    <x v="1"/>
    <s v="10T/2024"/>
    <s v="SIC 2013/03_2 (Enelsa)_BS1A_BB_Conafe_Empresa Eléctrica ERNC-1 SpA."/>
    <s v="Conafe"/>
    <n v="10488"/>
    <n v="0"/>
    <n v="1561425"/>
    <n v="0"/>
    <n v="7457.3365999999996"/>
    <n v="406208986"/>
    <n v="7.9859"/>
    <x v="0"/>
    <n v="1.835837430777578E-5"/>
  </r>
  <r>
    <x v="19"/>
    <x v="19"/>
    <x v="24"/>
    <s v="CONAFE"/>
    <d v="2024-10-01T00:00:00"/>
    <x v="1"/>
    <s v="10T/2024"/>
    <s v="SIC 2013/03_2 (Enelsa)_BS1B_BB_Conafe_Empresa Eléctrica ERNC-1 SpA."/>
    <s v="Conafe"/>
    <n v="936"/>
    <n v="0"/>
    <n v="151874"/>
    <n v="0"/>
    <n v="725.35220000000004"/>
    <n v="406208986"/>
    <n v="0.77680000000000005"/>
    <x v="0"/>
    <n v="1.7856625185285531E-6"/>
  </r>
  <r>
    <x v="19"/>
    <x v="19"/>
    <x v="24"/>
    <s v="CONAFE"/>
    <d v="2024-10-01T00:00:00"/>
    <x v="1"/>
    <s v="10T/2024"/>
    <s v="SIC 2013/03_2 (Enelsa)_BS1C_BB_Conafe_Empresa Eléctrica ERNC-1 SpA."/>
    <s v="Conafe"/>
    <n v="1671"/>
    <n v="10"/>
    <n v="271146"/>
    <n v="108362"/>
    <n v="1294.9929999999999"/>
    <n v="406208986"/>
    <n v="1.3868"/>
    <x v="0"/>
    <n v="3.1879969376886387E-6"/>
  </r>
  <r>
    <x v="19"/>
    <x v="19"/>
    <x v="24"/>
    <s v="CEC"/>
    <d v="2024-10-01T00:00:00"/>
    <x v="1"/>
    <s v="10T/2024"/>
    <s v="SIC 2013/03_2_BS1A_BB_CEC_Empresa Eléctrica ERNC-1 SpA."/>
    <s v="CEC"/>
    <n v="12555.00081364184"/>
    <n v="0"/>
    <n v="1657181"/>
    <n v="0"/>
    <n v="53242.091899999999"/>
    <n v="17314745"/>
    <n v="57.015999999999998"/>
    <x v="0"/>
    <n v="3.0749567420220907E-3"/>
  </r>
  <r>
    <x v="19"/>
    <x v="19"/>
    <x v="24"/>
    <s v="CGE Distribucion"/>
    <d v="2024-10-01T00:00:00"/>
    <x v="1"/>
    <s v="10T/2024"/>
    <s v="SIC 2013/03_2_BS1A_BB_CGE Distribucion_Empresa Eléctrica ERNC-1 SpA."/>
    <s v="CGE Distribucion"/>
    <n v="730088"/>
    <n v="0"/>
    <n v="93966612"/>
    <n v="0"/>
    <n v="448784.53039999999"/>
    <n v="406208986"/>
    <n v="480.5951"/>
    <x v="0"/>
    <n v="1.1048119216065658E-3"/>
  </r>
  <r>
    <x v="19"/>
    <x v="19"/>
    <x v="24"/>
    <s v="CHILQUINTA"/>
    <d v="2024-10-01T00:00:00"/>
    <x v="1"/>
    <s v="10T/2024"/>
    <s v="SIC 2013/03_2_BS1A_BB_CHILQUINTA_Empresa Eléctrica ERNC-1 SpA."/>
    <s v="CHILQUINTA"/>
    <n v="151010.20766535195"/>
    <n v="0"/>
    <n v="21566294"/>
    <n v="0"/>
    <n v="177585"/>
    <n v="118870149"/>
    <n v="190.17250000000001"/>
    <x v="0"/>
    <n v="1.493941090290044E-3"/>
  </r>
  <r>
    <x v="19"/>
    <x v="19"/>
    <x v="24"/>
    <s v="COELCHA"/>
    <d v="2024-10-01T00:00:00"/>
    <x v="1"/>
    <s v="10T/2024"/>
    <s v="SIC 2013/03_2_BS1A_BB_COELCHA_Empresa Eléctrica ERNC-1 SpA."/>
    <s v="COELCHA"/>
    <n v="9113.3557570649627"/>
    <n v="0"/>
    <n v="1096944"/>
    <n v="0"/>
    <n v="39398.598299999998"/>
    <n v="15168059"/>
    <n v="42.191200000000002"/>
    <x v="0"/>
    <n v="2.5974713222597736E-3"/>
  </r>
  <r>
    <x v="19"/>
    <x v="19"/>
    <x v="24"/>
    <s v="CONAFE"/>
    <d v="2024-10-01T00:00:00"/>
    <x v="1"/>
    <s v="10T/2024"/>
    <s v="SIC 2013/03_2_BS1A_BB_Conafe_Empresa Eléctrica ERNC-1 SpA."/>
    <s v="Conafe"/>
    <n v="172095"/>
    <n v="0"/>
    <n v="25342024"/>
    <n v="0"/>
    <n v="121033.0616"/>
    <n v="406208986"/>
    <n v="129.6121"/>
    <x v="0"/>
    <n v="2.9795761721432864E-4"/>
  </r>
  <r>
    <x v="19"/>
    <x v="19"/>
    <x v="24"/>
    <s v="COOPELAN"/>
    <d v="2024-10-01T00:00:00"/>
    <x v="1"/>
    <s v="10T/2024"/>
    <s v="SIC 2013/03_2_BS1A_BB_Coopelan_Empresa Eléctrica ERNC-1 SpA."/>
    <s v="COOPELAN"/>
    <n v="12303.4311518757"/>
    <n v="0"/>
    <n v="1439852"/>
    <n v="0"/>
    <n v="7205.3742000000002"/>
    <n v="2566220"/>
    <n v="7.7161"/>
    <x v="0"/>
    <n v="2.8077772753698081E-3"/>
  </r>
  <r>
    <x v="19"/>
    <x v="19"/>
    <x v="24"/>
    <s v="EDECSA"/>
    <d v="2024-10-01T00:00:00"/>
    <x v="1"/>
    <s v="10T/2024"/>
    <s v="SIC 2013/03_2_BS1A_BB_EDECSA_Empresa Eléctrica ERNC-1 SpA."/>
    <s v="EDECSA"/>
    <n v="4691.4457380214753"/>
    <n v="0"/>
    <n v="644074"/>
    <n v="0"/>
    <n v="149"/>
    <n v="61985"/>
    <n v="0.15959999999999999"/>
    <x v="0"/>
    <n v="2.403807372751472E-3"/>
  </r>
  <r>
    <x v="19"/>
    <x v="19"/>
    <x v="24"/>
    <s v="EEPA"/>
    <d v="2024-10-01T00:00:00"/>
    <x v="1"/>
    <s v="10T/2024"/>
    <s v="SIC 2013/03_2_BS1A_BB_EEPA_Empresa Eléctrica ERNC-1 SpA."/>
    <s v="EEPA"/>
    <n v="22331.041764514561"/>
    <n v="0"/>
    <n v="3047624"/>
    <n v="0"/>
    <n v="17453.486799999999"/>
    <n v="6732046"/>
    <n v="18.6906"/>
    <x v="0"/>
    <n v="2.5925976701173647E-3"/>
  </r>
  <r>
    <x v="19"/>
    <x v="19"/>
    <x v="24"/>
    <s v="ELECDA"/>
    <d v="2024-10-01T00:00:00"/>
    <x v="1"/>
    <s v="10T/2024"/>
    <s v="SIC 2013/03_2_BS1A_BB_Elecda_Empresa Eléctrica ERNC-1 SpA."/>
    <s v="Elecda"/>
    <n v="1954"/>
    <n v="0"/>
    <n v="301102"/>
    <n v="0"/>
    <n v="1438.0574999999999"/>
    <n v="406208986"/>
    <n v="1.54"/>
    <x v="0"/>
    <n v="3.5401913129480351E-6"/>
  </r>
  <r>
    <x v="19"/>
    <x v="19"/>
    <x v="24"/>
    <s v="EMELAT"/>
    <d v="2024-10-01T00:00:00"/>
    <x v="1"/>
    <s v="10T/2024"/>
    <s v="SIC 2013/03_2_BS1A_BB_EMELAT_Empresa Eléctrica ERNC-1 SpA."/>
    <s v="EMELAT"/>
    <n v="45324"/>
    <n v="0"/>
    <n v="6827140"/>
    <n v="0"/>
    <n v="32606.293000000001"/>
    <n v="406208986"/>
    <n v="34.917499999999997"/>
    <x v="0"/>
    <n v="8.0269748192573015E-5"/>
  </r>
  <r>
    <x v="19"/>
    <x v="19"/>
    <x v="24"/>
    <s v="Enel Distribución"/>
    <d v="2024-10-01T00:00:00"/>
    <x v="1"/>
    <s v="10T/2024"/>
    <s v="SIC 2013/03_2_BS1A_BB_Enel Distribución_Empresa Eléctrica ERNC-1 SpA."/>
    <s v="EEC"/>
    <n v="0"/>
    <n v="0"/>
    <n v="0"/>
    <n v="0"/>
    <n v="43091.094700000001"/>
    <n v="19426315"/>
    <n v="46.145499999999998"/>
    <x v="0"/>
    <n v="2.2181816129587836E-3"/>
  </r>
  <r>
    <x v="19"/>
    <x v="19"/>
    <x v="24"/>
    <s v="Enel Distribución"/>
    <d v="2024-10-01T00:00:00"/>
    <x v="1"/>
    <s v="10T/2024"/>
    <s v="SIC 2013/03_2_BS1A_BB_Enel Distribución_Empresa Eléctrica ERNC-1 SpA."/>
    <s v="Enel Distribución"/>
    <n v="916959.96600000001"/>
    <n v="0"/>
    <n v="121339566"/>
    <n v="0"/>
    <n v="3739997.4098"/>
    <n v="1685189521"/>
    <n v="4005.0945999999999"/>
    <x v="0"/>
    <n v="2.2193334121931208E-3"/>
  </r>
  <r>
    <x v="19"/>
    <x v="19"/>
    <x v="24"/>
    <s v="FRONTEL"/>
    <d v="2024-10-01T00:00:00"/>
    <x v="1"/>
    <s v="10T/2024"/>
    <s v="SIC 2013/03_2_BS1A_BB_FRONTEL_Empresa Eléctrica ERNC-1 SpA."/>
    <s v="FRONTEL"/>
    <n v="145046.45042496265"/>
    <n v="0"/>
    <n v="16867868"/>
    <n v="0"/>
    <n v="1146.2922000000001"/>
    <n v="382910.71340000001"/>
    <n v="1.2275"/>
    <x v="0"/>
    <n v="2.9936278234752641E-3"/>
  </r>
  <r>
    <x v="19"/>
    <x v="19"/>
    <x v="24"/>
    <s v="LITORAL"/>
    <d v="2024-10-01T00:00:00"/>
    <x v="1"/>
    <s v="10T/2024"/>
    <s v="SIC 2013/03_2_BS1A_BB_LITORAL_Empresa Eléctrica ERNC-1 SpA."/>
    <s v="LITORAL"/>
    <n v="10209.345493256866"/>
    <n v="0"/>
    <n v="1401238"/>
    <n v="0"/>
    <n v="1949"/>
    <n v="1018290"/>
    <n v="2.0871"/>
    <x v="0"/>
    <n v="1.91399306680808E-3"/>
  </r>
  <r>
    <x v="19"/>
    <x v="19"/>
    <x v="24"/>
    <s v="LUZ OSORNO"/>
    <d v="2024-10-01T00:00:00"/>
    <x v="1"/>
    <s v="10T/2024"/>
    <s v="SIC 2013/03_2_BS1A_BB_LUZ OSORNO_Empresa Eléctrica ERNC-1 SpA."/>
    <s v="LUZ OSORNO"/>
    <n v="21515.734574875147"/>
    <n v="0"/>
    <n v="2843177"/>
    <n v="0"/>
    <n v="1156.7788"/>
    <n v="386568.6078"/>
    <n v="1.2387999999999999"/>
    <x v="0"/>
    <n v="2.9924281503614183E-3"/>
  </r>
  <r>
    <x v="19"/>
    <x v="19"/>
    <x v="24"/>
    <s v="LUZLINARES"/>
    <d v="2024-10-01T00:00:00"/>
    <x v="1"/>
    <s v="10T/2024"/>
    <s v="SIC 2013/03_2_BS1A_BB_LuzLinares_Empresa Eléctrica ERNC-1 SpA."/>
    <s v="LUZLINARES"/>
    <n v="9556.7094113941894"/>
    <n v="0"/>
    <n v="1190840"/>
    <n v="0"/>
    <n v="1732"/>
    <n v="821490"/>
    <n v="1.8548"/>
    <x v="0"/>
    <n v="2.1083640701651902E-3"/>
  </r>
  <r>
    <x v="19"/>
    <x v="19"/>
    <x v="24"/>
    <s v="LUZPARRAL"/>
    <d v="2024-10-01T00:00:00"/>
    <x v="1"/>
    <s v="10T/2024"/>
    <s v="SIC 2013/03_2_BS1A_BB_LUZPARRAL_Empresa Eléctrica ERNC-1 SpA."/>
    <s v="LuzParral"/>
    <n v="7914.1349285024162"/>
    <n v="0"/>
    <n v="967880"/>
    <n v="0"/>
    <n v="2785"/>
    <n v="1063610"/>
    <n v="2.9824000000000002"/>
    <x v="0"/>
    <n v="2.6184409699043826E-3"/>
  </r>
  <r>
    <x v="19"/>
    <x v="19"/>
    <x v="24"/>
    <s v="SAESA"/>
    <d v="2024-10-01T00:00:00"/>
    <x v="1"/>
    <s v="10T/2024"/>
    <s v="SIC 2013/03_2_BS1A_BB_SAESA_Empresa Eléctrica ERNC-1 SpA."/>
    <s v="SAESA"/>
    <n v="253804.69321914774"/>
    <n v="0"/>
    <n v="32499033"/>
    <n v="0"/>
    <n v="102608.4664"/>
    <n v="35080389.909400001"/>
    <n v="109.8815"/>
    <x v="0"/>
    <n v="2.924952278203493E-3"/>
  </r>
  <r>
    <x v="19"/>
    <x v="19"/>
    <x v="24"/>
    <s v="CEC"/>
    <d v="2024-10-01T00:00:00"/>
    <x v="1"/>
    <s v="10T/2024"/>
    <s v="SIC 2013/03_2_BS1B_BB_CEC_Empresa Eléctrica ERNC-1 SpA."/>
    <s v="CEC"/>
    <n v="2456.819388542192"/>
    <n v="0"/>
    <n v="353464"/>
    <n v="0"/>
    <n v="11356.1299"/>
    <n v="17314745"/>
    <n v="12.161099999999999"/>
    <x v="0"/>
    <n v="6.5586469423804415E-4"/>
  </r>
  <r>
    <x v="19"/>
    <x v="19"/>
    <x v="24"/>
    <s v="CGE Distribucion"/>
    <d v="2024-10-01T00:00:00"/>
    <x v="1"/>
    <s v="10T/2024"/>
    <s v="SIC 2013/03_2_BS1B_BB_CGE Distribucion_Empresa Eléctrica ERNC-1 SpA."/>
    <s v="CGE Distribucion"/>
    <n v="139391"/>
    <n v="0"/>
    <n v="19529699"/>
    <n v="0"/>
    <n v="93273.826000000001"/>
    <n v="406208986"/>
    <n v="99.885199999999998"/>
    <x v="0"/>
    <n v="2.2962029205470579E-4"/>
  </r>
  <r>
    <x v="19"/>
    <x v="19"/>
    <x v="24"/>
    <s v="CHILQUINTA"/>
    <d v="2024-10-01T00:00:00"/>
    <x v="1"/>
    <s v="10T/2024"/>
    <s v="SIC 2013/03_2_BS1B_BB_CHILQUINTA_Empresa Eléctrica ERNC-1 SpA."/>
    <s v="CHILQUINTA"/>
    <n v="34251.970083115593"/>
    <n v="0"/>
    <n v="5332478"/>
    <n v="0"/>
    <n v="43910"/>
    <n v="118870149"/>
    <n v="47.022399999999998"/>
    <x v="0"/>
    <n v="3.6939467452000918E-4"/>
  </r>
  <r>
    <x v="19"/>
    <x v="19"/>
    <x v="24"/>
    <s v="COELCHA"/>
    <d v="2024-10-01T00:00:00"/>
    <x v="1"/>
    <s v="10T/2024"/>
    <s v="SIC 2013/03_2_BS1B_BB_COELCHA_Empresa Eléctrica ERNC-1 SpA."/>
    <s v="COELCHA"/>
    <n v="1722.8729444991175"/>
    <n v="0"/>
    <n v="226007"/>
    <n v="0"/>
    <n v="8117.4161000000004"/>
    <n v="15168059"/>
    <n v="8.6928000000000001"/>
    <x v="0"/>
    <n v="5.351651186978057E-4"/>
  </r>
  <r>
    <x v="19"/>
    <x v="19"/>
    <x v="24"/>
    <s v="CONAFE"/>
    <d v="2024-10-01T00:00:00"/>
    <x v="1"/>
    <s v="10T/2024"/>
    <s v="SIC 2013/03_2_BS1B_BB_Conafe_Empresa Eléctrica ERNC-1 SpA."/>
    <s v="Conafe"/>
    <n v="32905"/>
    <n v="0"/>
    <n v="5279552"/>
    <n v="0"/>
    <n v="25215.180199999999"/>
    <n v="406208986"/>
    <n v="27.002500000000001"/>
    <x v="0"/>
    <n v="6.2074402668217335E-5"/>
  </r>
  <r>
    <x v="19"/>
    <x v="19"/>
    <x v="24"/>
    <s v="COOPELAN"/>
    <d v="2024-10-01T00:00:00"/>
    <x v="1"/>
    <s v="10T/2024"/>
    <s v="SIC 2013/03_2_BS1B_BB_Coopelan_Empresa Eléctrica ERNC-1 SpA."/>
    <s v="COOPELAN"/>
    <n v="2169.1642074970114"/>
    <n v="0"/>
    <n v="276606"/>
    <n v="0"/>
    <n v="1384.2055"/>
    <n v="2566220"/>
    <n v="1.4823"/>
    <x v="0"/>
    <n v="5.3939472975394066E-4"/>
  </r>
  <r>
    <x v="19"/>
    <x v="19"/>
    <x v="24"/>
    <s v="COOPREL"/>
    <d v="2024-10-01T00:00:00"/>
    <x v="1"/>
    <s v="10T/2024"/>
    <s v="SIC 2013/03_2_BS1B_BB_Cooprel_Empresa Eléctrica ERNC-1 SpA."/>
    <s v="COOPREL"/>
    <n v="1200.8009356952414"/>
    <n v="0"/>
    <n v="173380"/>
    <n v="0"/>
    <n v="2005.5141000000001"/>
    <n v="3470523"/>
    <n v="2.1476999999999999"/>
    <x v="0"/>
    <n v="5.7787087127085762E-4"/>
  </r>
  <r>
    <x v="19"/>
    <x v="19"/>
    <x v="24"/>
    <s v="COPELEC"/>
    <d v="2024-10-01T00:00:00"/>
    <x v="1"/>
    <s v="10T/2024"/>
    <s v="SIC 2013/03_2_BS1B_BB_Copelec_Empresa Eléctrica ERNC-1 SpA."/>
    <s v="COPELEC"/>
    <n v="11493.96106942979"/>
    <n v="0"/>
    <n v="1510318"/>
    <n v="0"/>
    <n v="93.835800000000006"/>
    <n v="50424"/>
    <n v="0.10050000000000001"/>
    <x v="0"/>
    <n v="1.8609353423547329E-3"/>
  </r>
  <r>
    <x v="19"/>
    <x v="19"/>
    <x v="24"/>
    <s v="CRELL"/>
    <d v="2024-10-01T00:00:00"/>
    <x v="1"/>
    <s v="10T/2024"/>
    <s v="SIC 2013/03_2_BS1B_BB_Crell_Empresa Eléctrica ERNC-1 SpA."/>
    <s v="CRELL"/>
    <n v="4070.2755964405865"/>
    <n v="0"/>
    <n v="555979"/>
    <n v="0"/>
    <n v="10074.0589"/>
    <n v="19338093"/>
    <n v="10.7881"/>
    <x v="0"/>
    <n v="5.2094376253853671E-4"/>
  </r>
  <r>
    <x v="19"/>
    <x v="19"/>
    <x v="24"/>
    <s v="EDECSA"/>
    <d v="2024-10-01T00:00:00"/>
    <x v="1"/>
    <s v="10T/2024"/>
    <s v="SIC 2013/03_2_BS1B_BB_EDECSA_Empresa Eléctrica ERNC-1 SpA."/>
    <s v="EDECSA"/>
    <n v="974.7156385556018"/>
    <n v="0"/>
    <n v="145848"/>
    <n v="0"/>
    <n v="34"/>
    <n v="61985"/>
    <n v="3.6400000000000002E-2"/>
    <x v="0"/>
    <n v="5.4851980317818826E-4"/>
  </r>
  <r>
    <x v="19"/>
    <x v="19"/>
    <x v="24"/>
    <s v="EEPA"/>
    <d v="2024-10-01T00:00:00"/>
    <x v="1"/>
    <s v="10T/2024"/>
    <s v="SIC 2013/03_2_BS1B_BB_EEPA_Empresa Eléctrica ERNC-1 SpA."/>
    <s v="EEPA"/>
    <n v="4118.4129353047165"/>
    <n v="0"/>
    <n v="612600"/>
    <n v="0"/>
    <n v="3508.3220000000001"/>
    <n v="6732046"/>
    <n v="3.7570000000000001"/>
    <x v="0"/>
    <n v="5.2113755648656426E-4"/>
  </r>
  <r>
    <x v="19"/>
    <x v="19"/>
    <x v="24"/>
    <s v="ELECDA"/>
    <d v="2024-10-01T00:00:00"/>
    <x v="1"/>
    <s v="10T/2024"/>
    <s v="SIC 2013/03_2_BS1B_BB_Elecda_Empresa Eléctrica ERNC-1 SpA."/>
    <s v="Elecda"/>
    <n v="283"/>
    <n v="0"/>
    <n v="47530"/>
    <n v="0"/>
    <n v="227.00239999999999"/>
    <n v="406208986"/>
    <n v="0.24310000000000001"/>
    <x v="0"/>
    <n v="5.5883153583975121E-7"/>
  </r>
  <r>
    <x v="19"/>
    <x v="19"/>
    <x v="24"/>
    <s v="EMELAT"/>
    <d v="2024-10-01T00:00:00"/>
    <x v="1"/>
    <s v="10T/2024"/>
    <s v="SIC 2013/03_2_BS1B_BB_EMELAT_Empresa Eléctrica ERNC-1 SpA."/>
    <s v="EMELAT"/>
    <n v="7257"/>
    <n v="0"/>
    <n v="1190528"/>
    <n v="0"/>
    <n v="5685.9395000000004"/>
    <n v="406208986"/>
    <n v="6.0890000000000004"/>
    <x v="0"/>
    <n v="1.3997571864090621E-5"/>
  </r>
  <r>
    <x v="19"/>
    <x v="19"/>
    <x v="24"/>
    <s v="Enel Distribución"/>
    <d v="2024-10-01T00:00:00"/>
    <x v="1"/>
    <s v="10T/2024"/>
    <s v="SIC 2013/03_2_BS1B_BB_Enel Distribución_Empresa Eléctrica ERNC-1 SpA."/>
    <s v="EEC"/>
    <n v="0"/>
    <n v="0"/>
    <n v="0"/>
    <n v="0"/>
    <n v="9453.4163000000008"/>
    <n v="19426315"/>
    <n v="10.1235"/>
    <x v="0"/>
    <n v="4.8662941698041383E-4"/>
  </r>
  <r>
    <x v="19"/>
    <x v="19"/>
    <x v="24"/>
    <s v="Enel Distribución"/>
    <d v="2024-10-01T00:00:00"/>
    <x v="1"/>
    <s v="10T/2024"/>
    <s v="SIC 2013/03_2_BS1B_BB_Enel Distribución_Empresa Eléctrica ERNC-1 SpA."/>
    <s v="Enel Distribución"/>
    <n v="184576.99400000001"/>
    <n v="0"/>
    <n v="26620159"/>
    <n v="0"/>
    <n v="820525.79410000006"/>
    <n v="1685189521"/>
    <n v="878.68600000000004"/>
    <x v="0"/>
    <n v="4.8690416352626542E-4"/>
  </r>
  <r>
    <x v="19"/>
    <x v="19"/>
    <x v="24"/>
    <s v="FRONTEL"/>
    <d v="2024-10-01T00:00:00"/>
    <x v="1"/>
    <s v="10T/2024"/>
    <s v="SIC 2013/03_2_BS1B_BB_FRONTEL_Empresa Eléctrica ERNC-1 SpA."/>
    <s v="FRONTEL"/>
    <n v="26618.18858803705"/>
    <n v="0"/>
    <n v="3373278"/>
    <n v="0"/>
    <n v="229.23820000000001"/>
    <n v="382910.71340000001"/>
    <n v="0.2455"/>
    <x v="0"/>
    <n v="5.9867281454373256E-4"/>
  </r>
  <r>
    <x v="19"/>
    <x v="19"/>
    <x v="24"/>
    <s v="LITORAL"/>
    <d v="2024-10-01T00:00:00"/>
    <x v="1"/>
    <s v="10T/2024"/>
    <s v="SIC 2013/03_2_BS1B_BB_LITORAL_Empresa Eléctrica ERNC-1 SpA."/>
    <s v="LITORAL"/>
    <n v="1948.1181371001294"/>
    <n v="0"/>
    <n v="291425"/>
    <n v="0"/>
    <n v="405"/>
    <n v="1018290"/>
    <n v="0.43369999999999997"/>
    <x v="0"/>
    <n v="3.9772559879798486E-4"/>
  </r>
  <r>
    <x v="19"/>
    <x v="19"/>
    <x v="24"/>
    <s v="LUZ OSORNO"/>
    <d v="2024-10-01T00:00:00"/>
    <x v="1"/>
    <s v="10T/2024"/>
    <s v="SIC 2013/03_2_BS1B_BB_LUZ OSORNO_Empresa Eléctrica ERNC-1 SpA."/>
    <s v="LUZ OSORNO"/>
    <n v="3596.6797479616234"/>
    <n v="0"/>
    <n v="518053"/>
    <n v="0"/>
    <n v="210.77539999999999"/>
    <n v="386568.6078"/>
    <n v="0.22570000000000001"/>
    <x v="0"/>
    <n v="5.4524697698648324E-4"/>
  </r>
  <r>
    <x v="19"/>
    <x v="19"/>
    <x v="24"/>
    <s v="LUZLINARES"/>
    <d v="2024-10-01T00:00:00"/>
    <x v="1"/>
    <s v="10T/2024"/>
    <s v="SIC 2013/03_2_BS1B_BB_LuzLinares_Empresa Eléctrica ERNC-1 SpA."/>
    <s v="LUZLINARES"/>
    <n v="2248.1073889719382"/>
    <n v="0"/>
    <n v="305453"/>
    <n v="0"/>
    <n v="444"/>
    <n v="821490"/>
    <n v="0.47549999999999998"/>
    <x v="0"/>
    <n v="5.4048132052733513E-4"/>
  </r>
  <r>
    <x v="19"/>
    <x v="19"/>
    <x v="24"/>
    <s v="LUZPARRAL"/>
    <d v="2024-10-01T00:00:00"/>
    <x v="1"/>
    <s v="10T/2024"/>
    <s v="SIC 2013/03_2_BS1B_BB_LUZPARRAL_Empresa Eléctrica ERNC-1 SpA."/>
    <s v="LuzParral"/>
    <n v="1960.922307814463"/>
    <n v="0"/>
    <n v="261406"/>
    <n v="0"/>
    <n v="752"/>
    <n v="1063610"/>
    <n v="0.80530000000000002"/>
    <x v="0"/>
    <n v="7.0702607158638973E-4"/>
  </r>
  <r>
    <x v="19"/>
    <x v="19"/>
    <x v="24"/>
    <s v="SAESA"/>
    <d v="2024-10-01T00:00:00"/>
    <x v="1"/>
    <s v="10T/2024"/>
    <s v="SIC 2013/03_2_BS1B_BB_SAESA_Empresa Eléctrica ERNC-1 SpA."/>
    <s v="SAESA"/>
    <n v="48310.375168862403"/>
    <n v="0"/>
    <n v="6733028"/>
    <n v="0"/>
    <n v="21258.038799999998"/>
    <n v="35080389.909400001"/>
    <n v="22.764800000000001"/>
    <x v="0"/>
    <n v="6.0598068703128581E-4"/>
  </r>
  <r>
    <x v="19"/>
    <x v="19"/>
    <x v="24"/>
    <s v="SOCOEPA"/>
    <d v="2024-10-01T00:00:00"/>
    <x v="1"/>
    <s v="10T/2024"/>
    <s v="SIC 2013/03_2_BS1B_BB_SOCOEPA_Empresa Eléctrica ERNC-1 SpA."/>
    <s v="SOCOEPA"/>
    <n v="2994.0766241017736"/>
    <n v="0"/>
    <n v="422188"/>
    <n v="0"/>
    <n v="702.62199999999996"/>
    <n v="326221"/>
    <n v="0.75239999999999996"/>
    <x v="0"/>
    <n v="2.153822223552032E-3"/>
  </r>
  <r>
    <x v="19"/>
    <x v="19"/>
    <x v="24"/>
    <s v="CEC"/>
    <d v="2024-10-01T00:00:00"/>
    <x v="1"/>
    <s v="10T/2024"/>
    <s v="SIC 2013/03_2_BS1C_BB_CEC_Empresa Eléctrica ERNC-1 SpA."/>
    <s v="CEC"/>
    <n v="2398.5533615450022"/>
    <n v="19.965232416835754"/>
    <n v="345059"/>
    <n v="193083"/>
    <n v="11086.1253"/>
    <n v="17314745"/>
    <n v="11.8719"/>
    <x v="0"/>
    <n v="6.402707811652092E-4"/>
  </r>
  <r>
    <x v="19"/>
    <x v="19"/>
    <x v="24"/>
    <s v="CGE Distribucion"/>
    <d v="2024-10-01T00:00:00"/>
    <x v="1"/>
    <s v="10T/2024"/>
    <s v="SIC 2013/03_2_BS1C_BB_CGE Distribucion_Empresa Eléctrica ERNC-1 SpA."/>
    <s v="CGE Distribucion"/>
    <n v="152737"/>
    <n v="1537"/>
    <n v="21429301"/>
    <n v="14786187"/>
    <n v="102346.32309999999"/>
    <n v="406208986"/>
    <n v="109.60080000000001"/>
    <x v="0"/>
    <n v="2.5195484738744313E-4"/>
  </r>
  <r>
    <x v="19"/>
    <x v="19"/>
    <x v="24"/>
    <s v="CHILQUINTA"/>
    <d v="2024-10-01T00:00:00"/>
    <x v="1"/>
    <s v="10T/2024"/>
    <s v="SIC 2013/03_2_BS1C_BB_CHILQUINTA_Empresa Eléctrica ERNC-1 SpA."/>
    <s v="CHILQUINTA"/>
    <n v="39433.185190952354"/>
    <n v="99.618894912948718"/>
    <n v="6139236"/>
    <n v="1060680"/>
    <n v="50553"/>
    <n v="118870149"/>
    <n v="54.136299999999999"/>
    <x v="0"/>
    <n v="4.2527918426349409E-4"/>
  </r>
  <r>
    <x v="19"/>
    <x v="19"/>
    <x v="24"/>
    <s v="CONAFE"/>
    <d v="2024-10-01T00:00:00"/>
    <x v="1"/>
    <s v="10T/2024"/>
    <s v="SIC 2013/03_2_BS1C_BB_Conafe_Empresa Eléctrica ERNC-1 SpA."/>
    <s v="Conafe"/>
    <n v="34267"/>
    <n v="279"/>
    <n v="5500030"/>
    <n v="3005847"/>
    <n v="26268.174200000001"/>
    <n v="406208986"/>
    <n v="28.130099999999999"/>
    <x v="0"/>
    <n v="6.4666649681205718E-5"/>
  </r>
  <r>
    <x v="19"/>
    <x v="19"/>
    <x v="24"/>
    <s v="COOPELAN"/>
    <d v="2024-10-01T00:00:00"/>
    <x v="1"/>
    <s v="10T/2024"/>
    <s v="SIC 2013/03_2_BS1C_BB_Coopelan_Empresa Eléctrica ERNC-1 SpA."/>
    <s v="COOPELAN"/>
    <n v="2637.8936139234447"/>
    <n v="23.345891129256295"/>
    <n v="336433"/>
    <n v="192827"/>
    <n v="1683.5898"/>
    <n v="2566220"/>
    <n v="1.8028999999999999"/>
    <x v="0"/>
    <n v="6.5605824790705095E-4"/>
  </r>
  <r>
    <x v="19"/>
    <x v="19"/>
    <x v="24"/>
    <s v="COOPREL"/>
    <d v="2024-10-01T00:00:00"/>
    <x v="1"/>
    <s v="10T/2024"/>
    <s v="SIC 2013/03_2_BS1C_BB_Cooprel_Empresa Eléctrica ERNC-1 SpA."/>
    <s v="COOPREL"/>
    <n v="1509.4735741681279"/>
    <n v="11.589318891769279"/>
    <n v="217934"/>
    <n v="116556"/>
    <n v="2520.8773999999999"/>
    <n v="3470523"/>
    <n v="2.6996000000000002"/>
    <x v="0"/>
    <n v="7.2636815353295135E-4"/>
  </r>
  <r>
    <x v="19"/>
    <x v="19"/>
    <x v="24"/>
    <s v="COPELEC"/>
    <d v="2024-10-01T00:00:00"/>
    <x v="1"/>
    <s v="10T/2024"/>
    <s v="SIC 2013/03_2_BS1C_BB_Copelec_Empresa Eléctrica ERNC-1 SpA."/>
    <s v="COPELEC"/>
    <n v="2817.7337971495285"/>
    <n v="53.666612841544342"/>
    <n v="370243"/>
    <n v="463555"/>
    <n v="23.0031"/>
    <n v="50424"/>
    <n v="2.46E-2"/>
    <x v="0"/>
    <n v="4.5619346698565319E-4"/>
  </r>
  <r>
    <x v="19"/>
    <x v="19"/>
    <x v="24"/>
    <s v="EDECSA"/>
    <d v="2024-10-01T00:00:00"/>
    <x v="1"/>
    <s v="10T/2024"/>
    <s v="SIC 2013/03_2_BS1C_BB_EDECSA_Empresa Eléctrica ERNC-1 SpA."/>
    <s v="EDECSA"/>
    <n v="1024.6013586100851"/>
    <n v="1.7972120362676105"/>
    <n v="153313"/>
    <n v="19062"/>
    <n v="35"/>
    <n v="61985"/>
    <n v="3.7499999999999999E-2"/>
    <x v="0"/>
    <n v="5.6465273856578201E-4"/>
  </r>
  <r>
    <x v="19"/>
    <x v="19"/>
    <x v="24"/>
    <s v="EEPA"/>
    <d v="2024-10-01T00:00:00"/>
    <x v="1"/>
    <s v="10T/2024"/>
    <s v="SIC 2013/03_2_BS1C_BB_EEPA_Empresa Eléctrica ERNC-1 SpA."/>
    <s v="EEPA"/>
    <n v="5170.7379137458665"/>
    <n v="58.60601182536719"/>
    <n v="769131"/>
    <n v="620168"/>
    <n v="4404.7583000000004"/>
    <n v="6732046"/>
    <n v="4.7169999999999996"/>
    <x v="0"/>
    <n v="6.5429711977208079E-4"/>
  </r>
  <r>
    <x v="19"/>
    <x v="19"/>
    <x v="24"/>
    <s v="ELECDA"/>
    <d v="2024-10-01T00:00:00"/>
    <x v="1"/>
    <s v="10T/2024"/>
    <s v="SIC 2013/03_2_BS1C_BB_Elecda_Empresa Eléctrica ERNC-1 SpA."/>
    <s v="Elecda"/>
    <n v="357"/>
    <n v="3"/>
    <n v="59959"/>
    <n v="33444"/>
    <n v="286.36309999999997"/>
    <n v="406208986"/>
    <n v="0.30669999999999997"/>
    <x v="0"/>
    <n v="7.0496486550422119E-7"/>
  </r>
  <r>
    <x v="19"/>
    <x v="19"/>
    <x v="24"/>
    <s v="EMELAT"/>
    <d v="2024-10-01T00:00:00"/>
    <x v="1"/>
    <s v="10T/2024"/>
    <s v="SIC 2013/03_2_BS1C_BB_EMELAT_Empresa Eléctrica ERNC-1 SpA."/>
    <s v="EMELAT"/>
    <n v="8366"/>
    <n v="71"/>
    <n v="1373157"/>
    <n v="778705"/>
    <n v="6558.1817000000001"/>
    <n v="406208986"/>
    <n v="7.0229999999999997"/>
    <x v="0"/>
    <n v="1.6144846474272603E-5"/>
  </r>
  <r>
    <x v="19"/>
    <x v="19"/>
    <x v="24"/>
    <s v="Enel Distribución"/>
    <d v="2024-10-01T00:00:00"/>
    <x v="1"/>
    <s v="10T/2024"/>
    <s v="SIC 2013/03_2_BS1C_BB_Enel Distribución_Empresa Eléctrica ERNC-1 SpA."/>
    <s v="EEC"/>
    <n v="0"/>
    <n v="0"/>
    <n v="0"/>
    <n v="0"/>
    <n v="9745.0275999999994"/>
    <n v="19426315"/>
    <n v="10.4358"/>
    <x v="0"/>
    <n v="5.0164056334368998E-4"/>
  </r>
  <r>
    <x v="19"/>
    <x v="19"/>
    <x v="24"/>
    <s v="Enel Distribución"/>
    <d v="2024-10-01T00:00:00"/>
    <x v="1"/>
    <s v="10T/2024"/>
    <s v="SIC 2013/03_2_BS1C_BB_Enel Distribución_Empresa Eléctrica ERNC-1 SpA."/>
    <s v="Enel Distribución"/>
    <n v="190250.06400000001"/>
    <n v="524.16564067189654"/>
    <n v="27439047"/>
    <n v="5569988"/>
    <n v="845635.42070000002"/>
    <n v="1685189521"/>
    <n v="905.57550000000003"/>
    <x v="0"/>
    <n v="5.0180434314208106E-4"/>
  </r>
  <r>
    <x v="19"/>
    <x v="19"/>
    <x v="24"/>
    <s v="FRONTEL"/>
    <d v="2024-10-01T00:00:00"/>
    <x v="1"/>
    <s v="10T/2024"/>
    <s v="SIC 2013/03_2_BS1C_BB_FRONTEL_Empresa Eléctrica ERNC-1 SpA."/>
    <s v="FRONTEL"/>
    <n v="30975.609202977081"/>
    <n v="268.89148913360907"/>
    <n v="3926852"/>
    <n v="2222388"/>
    <n v="266.8578"/>
    <n v="382910.71340000001"/>
    <n v="0.2858"/>
    <x v="0"/>
    <n v="6.9691911457917173E-4"/>
  </r>
  <r>
    <x v="19"/>
    <x v="19"/>
    <x v="24"/>
    <s v="LITORAL"/>
    <d v="2024-10-01T00:00:00"/>
    <x v="1"/>
    <s v="10T/2024"/>
    <s v="SIC 2013/03_2_BS1C_BB_LITORAL_Empresa Eléctrica ERNC-1 SpA."/>
    <s v="LITORAL"/>
    <n v="2470.6964274537158"/>
    <n v="6.5326756479367596"/>
    <n v="369597"/>
    <n v="69284"/>
    <n v="514"/>
    <n v="1018290"/>
    <n v="0.5504"/>
    <x v="0"/>
    <n v="5.0476779699299811E-4"/>
  </r>
  <r>
    <x v="19"/>
    <x v="19"/>
    <x v="24"/>
    <s v="LUZ OSORNO"/>
    <d v="2024-10-01T00:00:00"/>
    <x v="1"/>
    <s v="10T/2024"/>
    <s v="SIC 2013/03_2_BS1C_BB_LUZ OSORNO_Empresa Eléctrica ERNC-1 SpA."/>
    <s v="LUZ OSORNO"/>
    <n v="3697.7285852304667"/>
    <n v="27.034325466478304"/>
    <n v="532544"/>
    <n v="271617"/>
    <n v="216.67179999999999"/>
    <n v="386568.6078"/>
    <n v="0.23200000000000001"/>
    <x v="0"/>
    <n v="5.6050033902196623E-4"/>
  </r>
  <r>
    <x v="19"/>
    <x v="19"/>
    <x v="24"/>
    <s v="LUZLINARES"/>
    <d v="2024-10-01T00:00:00"/>
    <x v="1"/>
    <s v="10T/2024"/>
    <s v="SIC 2013/03_2_BS1C_BB_LuzLinares_Empresa Eléctrica ERNC-1 SpA."/>
    <s v="LUZLINARES"/>
    <n v="2582.8056608760048"/>
    <n v="6.3406731563940903"/>
    <n v="350754"/>
    <n v="57088"/>
    <n v="510"/>
    <n v="821490"/>
    <n v="0.54610000000000003"/>
    <x v="0"/>
    <n v="6.2082313844356071E-4"/>
  </r>
  <r>
    <x v="19"/>
    <x v="19"/>
    <x v="24"/>
    <s v="LUZPARRAL"/>
    <d v="2024-10-01T00:00:00"/>
    <x v="1"/>
    <s v="10T/2024"/>
    <s v="SIC 2013/03_2_BS1C_BB_LUZPARRAL_Empresa Eléctrica ERNC-1 SpA."/>
    <s v="LuzParral"/>
    <n v="2187.9583040254734"/>
    <n v="4.5070438555549321"/>
    <n v="291633"/>
    <n v="39640"/>
    <n v="839"/>
    <n v="1063610"/>
    <n v="0.89849999999999997"/>
    <x v="0"/>
    <n v="7.8882297082577264E-4"/>
  </r>
  <r>
    <x v="19"/>
    <x v="19"/>
    <x v="24"/>
    <s v="SAESA"/>
    <d v="2024-10-01T00:00:00"/>
    <x v="1"/>
    <s v="10T/2024"/>
    <s v="SIC 2013/03_2_BS1C_BB_SAESA_Empresa Eléctrica ERNC-1 SpA."/>
    <s v="SAESA"/>
    <n v="52292.468713081886"/>
    <n v="462.64518869823314"/>
    <n v="7293735"/>
    <n v="4562465"/>
    <n v="23028.3472"/>
    <n v="35080389.909400001"/>
    <n v="24.660599999999999"/>
    <x v="0"/>
    <n v="6.5644501866165118E-4"/>
  </r>
  <r>
    <x v="0"/>
    <x v="0"/>
    <x v="0"/>
    <s v="COELCHA"/>
    <d v="2024-10-01T00:00:00"/>
    <x v="1"/>
    <s v="10T/2024"/>
    <s v="SIC 2013/03_2_BS3_BB_COELCHA_ACCIONA"/>
    <s v="COELCHA"/>
    <n v="114559.927048"/>
    <n v="411.50604499999997"/>
    <n v="11834445"/>
    <n v="3547321"/>
    <n v="425053.45449999999"/>
    <n v="15168059"/>
    <n v="455.18189999999998"/>
    <x v="0"/>
    <n v="2.8022929927949251E-2"/>
  </r>
  <r>
    <x v="0"/>
    <x v="0"/>
    <x v="0"/>
    <s v="SOCOEPA"/>
    <d v="2024-10-01T00:00:00"/>
    <x v="1"/>
    <s v="10T/2024"/>
    <s v="SIC 2013/03_2_BS3_BB_SOCOEPA_ACCIONA"/>
    <s v="SOCOEPA"/>
    <n v="60366.082167"/>
    <n v="189.49152000000001"/>
    <n v="6709548"/>
    <n v="1885135"/>
    <n v="11166.298000000001"/>
    <n v="326221"/>
    <n v="11.957800000000001"/>
    <x v="0"/>
    <n v="3.4229243365693808E-2"/>
  </r>
  <r>
    <x v="17"/>
    <x v="17"/>
    <x v="22"/>
    <s v="CHILQUINTA"/>
    <d v="2024-10-01T00:00:00"/>
    <x v="1"/>
    <s v="10T/2024"/>
    <s v="2015/02_BS4B_BB_Chilquinta_Aela Generación S.A."/>
    <s v="CHILQUINTA"/>
    <n v="1337330.3708166736"/>
    <n v="0"/>
    <n v="133606358"/>
    <n v="0"/>
    <n v="1100167"/>
    <n v="118870149"/>
    <n v="1178.1487"/>
    <x v="0"/>
    <n v="9.2551999745537454E-3"/>
  </r>
  <r>
    <x v="17"/>
    <x v="17"/>
    <x v="22"/>
    <s v="EEPA"/>
    <d v="2024-10-01T00:00:00"/>
    <x v="1"/>
    <s v="10T/2024"/>
    <s v="2015/02_BS4B_BB_EEPA_Aela Generación S.A."/>
    <s v="EEPA"/>
    <n v="141046.95807209646"/>
    <n v="0"/>
    <n v="13490345"/>
    <n v="0"/>
    <n v="77257.714600000007"/>
    <n v="6732046"/>
    <n v="82.733900000000006"/>
    <x v="0"/>
    <n v="1.1476112106185848E-2"/>
  </r>
  <r>
    <x v="17"/>
    <x v="17"/>
    <x v="22"/>
    <s v="ELECDA"/>
    <d v="2024-10-01T00:00:00"/>
    <x v="1"/>
    <s v="10T/2024"/>
    <s v="2015/02_BS4B_BB_Elecda_Aela Generación S.A."/>
    <s v="Elecda"/>
    <n v="163094"/>
    <n v="0"/>
    <n v="19643548"/>
    <n v="0"/>
    <n v="93817.227599999998"/>
    <n v="406208986"/>
    <n v="100.4671"/>
    <x v="0"/>
    <n v="2.3095803104661007E-4"/>
  </r>
  <r>
    <x v="17"/>
    <x v="17"/>
    <x v="22"/>
    <s v="CHILQUINTA"/>
    <d v="2024-10-01T00:00:00"/>
    <x v="1"/>
    <s v="10T/2024"/>
    <s v="2015/02_BS4C_BB_Chilquinta_Aela Generación S.A."/>
    <s v="CHILQUINTA"/>
    <n v="783809.18974114663"/>
    <n v="1980.1140822512639"/>
    <n v="78308300"/>
    <n v="19831220"/>
    <n v="644821"/>
    <n v="118870149"/>
    <n v="690.52700000000004"/>
    <x v="0"/>
    <n v="5.4245830885599382E-3"/>
  </r>
  <r>
    <x v="17"/>
    <x v="17"/>
    <x v="22"/>
    <s v="ELIQSA"/>
    <d v="2024-10-01T00:00:00"/>
    <x v="1"/>
    <s v="10T/2024"/>
    <s v="2015/02_BS4C_BB_Eliqsa_Aela Generación S.A."/>
    <s v="ELIQSA"/>
    <n v="35122"/>
    <n v="278"/>
    <n v="4347671"/>
    <n v="3204527"/>
    <n v="20764.395400000001"/>
    <n v="406208986"/>
    <n v="22.2362"/>
    <x v="0"/>
    <n v="5.1117518606543091E-5"/>
  </r>
  <r>
    <x v="17"/>
    <x v="17"/>
    <x v="22"/>
    <s v="EMELARI"/>
    <d v="2024-10-01T00:00:00"/>
    <x v="1"/>
    <s v="10T/2024"/>
    <s v="2015/02_BS4C_BB_Emelari_Aela Generación S.A."/>
    <s v="EMELARI"/>
    <n v="42812"/>
    <n v="328"/>
    <n v="5412784"/>
    <n v="3890144"/>
    <n v="25851.149799999999"/>
    <n v="406208986"/>
    <n v="27.683499999999999"/>
    <x v="0"/>
    <n v="6.3640024447908196E-5"/>
  </r>
  <r>
    <x v="17"/>
    <x v="17"/>
    <x v="22"/>
    <s v="COOPREL"/>
    <d v="2024-10-01T00:00:00"/>
    <x v="1"/>
    <s v="10T/2024"/>
    <s v="2015/02_BS4C_BB_Cooprel_Aela Generación S.A."/>
    <s v="COOPREL"/>
    <n v="10913.865308901959"/>
    <n v="83.793626845298306"/>
    <n v="1011016"/>
    <n v="792689"/>
    <n v="11694.572"/>
    <n v="3470523"/>
    <n v="12.5235"/>
    <x v="0"/>
    <n v="3.3696857793479541E-3"/>
  </r>
  <r>
    <x v="4"/>
    <x v="4"/>
    <x v="4"/>
    <s v="Enel Distribución"/>
    <d v="2024-09-01T00:00:00"/>
    <x v="1"/>
    <s v="10T/2024"/>
    <s v="SIC 2013/03_2_BS4_BB_Enel Distribución_Abengoa"/>
    <s v="Mataquito"/>
    <n v="2893"/>
    <n v="4"/>
    <n v="352489.12"/>
    <n v="38652"/>
    <n v="38481.120000000003"/>
    <n v="829951"/>
    <n v="41.546900000000001"/>
    <x v="4"/>
    <n v="4.6365532422998471E-2"/>
  </r>
  <r>
    <x v="5"/>
    <x v="5"/>
    <x v="5"/>
    <s v="Enel Distribución"/>
    <d v="2024-02-01T00:00:00"/>
    <x v="1"/>
    <s v="16T/2022"/>
    <s v="SIC 2013/03_2_BS1B_BB_Enel Distribución_Chungungo S.A."/>
    <s v="DESA"/>
    <n v="16"/>
    <n v="0"/>
    <n v="1464"/>
    <n v="0"/>
    <n v="28"/>
    <n v="8260"/>
    <n v="2.9100000000000001E-2"/>
    <x v="15"/>
    <n v="3.3898305084745762E-3"/>
  </r>
  <r>
    <x v="5"/>
    <x v="5"/>
    <x v="5"/>
    <s v="CRELL"/>
    <d v="2024-10-01T00:00:00"/>
    <x v="1"/>
    <s v="10T/2024"/>
    <s v="SIC 2013/03_2_BS1B_BB_Crell_Chungungo S.A."/>
    <s v="CRELL"/>
    <n v="77335"/>
    <n v="0"/>
    <n v="7865534"/>
    <n v="0"/>
    <n v="142075"/>
    <n v="19338093"/>
    <n v="152.1455"/>
    <x v="0"/>
    <n v="7.3468981662255933E-3"/>
  </r>
  <r>
    <x v="5"/>
    <x v="5"/>
    <x v="5"/>
    <s v="EEPA"/>
    <d v="2024-10-01T00:00:00"/>
    <x v="1"/>
    <s v="10T/2024"/>
    <s v="SIC 2013/03_2_BS1B_BB_EEPA_Chungungo S.A."/>
    <s v="EEPA"/>
    <n v="78250"/>
    <n v="0"/>
    <n v="8639609"/>
    <n v="0"/>
    <n v="49478"/>
    <n v="6732046"/>
    <n v="52.985100000000003"/>
    <x v="0"/>
    <n v="7.3496229823741552E-3"/>
  </r>
  <r>
    <x v="5"/>
    <x v="5"/>
    <x v="5"/>
    <s v="COOPREL"/>
    <d v="2024-10-01T00:00:00"/>
    <x v="1"/>
    <s v="10T/2024"/>
    <s v="SIC 2013/03_2_BS1B_BB_Cooprel_Chungungo S.A."/>
    <s v="COOPREL"/>
    <n v="22815"/>
    <n v="0"/>
    <n v="2445189"/>
    <n v="0"/>
    <n v="28284"/>
    <n v="3470523"/>
    <n v="30.288799999999998"/>
    <x v="0"/>
    <n v="8.1497803068874639E-3"/>
  </r>
  <r>
    <x v="5"/>
    <x v="5"/>
    <x v="5"/>
    <s v="CEC"/>
    <d v="2024-10-01T00:00:00"/>
    <x v="1"/>
    <s v="10T/2024"/>
    <s v="SIC 2013/03_2_BS1B_BB_CEC_Chungungo S.A."/>
    <s v="CEC"/>
    <n v="46680"/>
    <n v="0"/>
    <n v="4984952"/>
    <n v="0"/>
    <n v="160157"/>
    <n v="17314745"/>
    <n v="171.50919999999999"/>
    <x v="0"/>
    <n v="9.2497463866779445E-3"/>
  </r>
  <r>
    <x v="5"/>
    <x v="5"/>
    <x v="5"/>
    <s v="LUZLINARES"/>
    <d v="2024-10-01T00:00:00"/>
    <x v="1"/>
    <s v="10T/2024"/>
    <s v="SIC 2013/03_2_BS1B_BB_LuzLinares_Chungungo S.A."/>
    <s v="LUZLINARES"/>
    <n v="42714"/>
    <n v="0"/>
    <n v="4252375"/>
    <n v="0"/>
    <n v="6186"/>
    <n v="821490"/>
    <n v="6.6245000000000003"/>
    <x v="0"/>
    <n v="7.530219479238944E-3"/>
  </r>
  <r>
    <x v="5"/>
    <x v="5"/>
    <x v="5"/>
    <s v="LUZ OSORNO"/>
    <d v="2024-10-01T00:00:00"/>
    <x v="1"/>
    <s v="10T/2024"/>
    <s v="SIC 2013/03_2_BS1B_BB_LUZ OSORNO_Chungungo S.A."/>
    <s v="LUZ OSORNO"/>
    <n v="68337"/>
    <n v="0"/>
    <n v="7204704"/>
    <n v="0"/>
    <n v="2931"/>
    <n v="386569"/>
    <n v="3.1387999999999998"/>
    <x v="0"/>
    <n v="7.5820875445263324E-3"/>
  </r>
  <r>
    <x v="5"/>
    <x v="5"/>
    <x v="5"/>
    <s v="Enel Distribución"/>
    <d v="2024-10-01T00:00:00"/>
    <x v="1"/>
    <s v="10T/2024"/>
    <s v="SIC 2013/03_2_BS1B_BB_Enel Distribución_Chungungo S.A."/>
    <s v="EEC"/>
    <n v="3506574"/>
    <n v="0"/>
    <n v="375376707"/>
    <n v="0"/>
    <n v="133331"/>
    <n v="19426315"/>
    <n v="142.7817"/>
    <x v="0"/>
    <n v="6.8634221158258785E-3"/>
  </r>
  <r>
    <x v="6"/>
    <x v="6"/>
    <x v="6"/>
    <s v="CGE Distribucion"/>
    <d v="2024-10-01T00:00:00"/>
    <x v="1"/>
    <s v="10T/2024"/>
    <s v="SIC 2013/03_2 (emetal)_BS2B_BB_CGE Distribucion_Pelumpén S.A."/>
    <s v="CGE Distribucion"/>
    <n v="60515"/>
    <n v="0"/>
    <n v="5808018"/>
    <n v="0"/>
    <n v="27738.985400000001"/>
    <n v="406208986"/>
    <n v="29.705200000000001"/>
    <x v="0"/>
    <n v="6.8287473581394388E-5"/>
  </r>
  <r>
    <x v="6"/>
    <x v="6"/>
    <x v="6"/>
    <s v="CONAFE"/>
    <d v="2024-10-01T00:00:00"/>
    <x v="1"/>
    <s v="10T/2024"/>
    <s v="SIC 2013/03_2_BS2B_BB_Conafe_Pelumpén S.A."/>
    <s v="Conafe"/>
    <n v="1249873"/>
    <n v="0"/>
    <n v="136231520"/>
    <n v="0"/>
    <n v="650639.19290000002"/>
    <n v="406208986"/>
    <n v="696.75760000000002"/>
    <x v="0"/>
    <n v="1.6017351051411748E-3"/>
  </r>
  <r>
    <x v="6"/>
    <x v="6"/>
    <x v="7"/>
    <s v="SAESA"/>
    <d v="2024-10-01T00:00:00"/>
    <x v="1"/>
    <s v="10T/2024"/>
    <s v="SIC 2013/03_2_BS2B_BB_Saesa_Pelumpén S.A. (Polpaico)"/>
    <s v="SAESA"/>
    <n v="724601.79981687036"/>
    <n v="0"/>
    <n v="68344517.968799993"/>
    <n v="0"/>
    <n v="215781.8884"/>
    <n v="35080389.909400001"/>
    <n v="231.07689999999999"/>
    <x v="0"/>
    <n v="6.1510687012683385E-3"/>
  </r>
  <r>
    <x v="3"/>
    <x v="3"/>
    <x v="3"/>
    <s v="SOCOEPA"/>
    <d v="2024-10-01T00:00:00"/>
    <x v="1"/>
    <s v="10T/2024"/>
    <s v="SIC 2013/03_2_BS1B_BB_SOCOEPA_Empresa Eléctrica Carén S.A."/>
    <s v="SOCOEPA"/>
    <n v="2994"/>
    <n v="0"/>
    <n v="391318"/>
    <n v="0"/>
    <n v="651"/>
    <n v="326221"/>
    <n v="0.69710000000000005"/>
    <x v="0"/>
    <n v="1.9955796837113492E-3"/>
  </r>
  <r>
    <x v="3"/>
    <x v="3"/>
    <x v="3"/>
    <s v="SOCOEPA"/>
    <d v="2024-10-01T00:00:00"/>
    <x v="1"/>
    <s v="10T/2024"/>
    <s v="SIC 2013/03_2_BS1C_BB_SOCOEPA_Empresa Eléctrica Carén S.A."/>
    <s v="SOCOEPA"/>
    <n v="933"/>
    <n v="12"/>
    <n v="121871"/>
    <n v="120060"/>
    <n v="203"/>
    <n v="326221"/>
    <n v="0.21740000000000001"/>
    <x v="0"/>
    <n v="6.222775357809583E-4"/>
  </r>
  <r>
    <x v="3"/>
    <x v="3"/>
    <x v="3"/>
    <s v="SOCOEPA"/>
    <d v="2024-10-01T00:00:00"/>
    <x v="1"/>
    <s v="10T/2024"/>
    <s v="SIC 2013/03_2_BS3_BB_SOCOEPA_Empresa Eléctrica Carén S.A."/>
    <s v="SOCOEPA"/>
    <n v="6037"/>
    <n v="19"/>
    <n v="776186"/>
    <n v="188513"/>
    <n v="1292"/>
    <n v="326221"/>
    <n v="1.3835999999999999"/>
    <x v="0"/>
    <n v="3.9605053016206803E-3"/>
  </r>
  <r>
    <x v="3"/>
    <x v="3"/>
    <x v="3"/>
    <s v="Enel Distribución"/>
    <d v="2024-01-01T00:00:00"/>
    <x v="1"/>
    <s v="16T/2022"/>
    <s v="SIC 2013/03_2_BS1A_BB_Enel Distribución_Empresa Eléctrica Carén S.A."/>
    <s v="DESA"/>
    <n v="4"/>
    <n v="0"/>
    <n v="397"/>
    <n v="0"/>
    <n v="7"/>
    <n v="7143"/>
    <n v="7.7000000000000002E-3"/>
    <x v="1"/>
    <n v="9.7998040039199222E-4"/>
  </r>
  <r>
    <x v="3"/>
    <x v="3"/>
    <x v="3"/>
    <s v="Enel Distribución"/>
    <d v="2024-01-01T00:00:00"/>
    <x v="1"/>
    <s v="16T/2022"/>
    <s v="SIC 2013/03_2_BS1B_BB_Enel Distribución_Empresa Eléctrica Carén S.A."/>
    <s v="DESA"/>
    <n v="1"/>
    <n v="0"/>
    <n v="78"/>
    <n v="0"/>
    <n v="1"/>
    <n v="7143"/>
    <n v="1.1000000000000001E-3"/>
    <x v="1"/>
    <n v="1.3999720005599889E-4"/>
  </r>
  <r>
    <x v="3"/>
    <x v="3"/>
    <x v="3"/>
    <s v="Enel Distribución"/>
    <d v="2024-01-01T00:00:00"/>
    <x v="1"/>
    <s v="16T/2022"/>
    <s v="SIC 2013/03_2_BS1C_BB_Enel Distribución_Empresa Eléctrica Carén S.A."/>
    <s v="DESA"/>
    <n v="1"/>
    <n v="0"/>
    <n v="83"/>
    <n v="68"/>
    <n v="1"/>
    <n v="7143"/>
    <n v="1.1000000000000001E-3"/>
    <x v="1"/>
    <n v="1.3999720005599889E-4"/>
  </r>
  <r>
    <x v="3"/>
    <x v="3"/>
    <x v="3"/>
    <s v="Enel Distribución"/>
    <d v="2024-01-01T00:00:00"/>
    <x v="1"/>
    <s v="16T/2022"/>
    <s v="SIC 2013/03_2_BS3_BB_Enel Distribución_Empresa Eléctrica Carén S.A."/>
    <s v="DESA"/>
    <n v="10"/>
    <n v="0"/>
    <n v="1064"/>
    <n v="203"/>
    <n v="18"/>
    <n v="7143"/>
    <n v="1.9800000000000002E-2"/>
    <x v="1"/>
    <n v="2.51994960100798E-3"/>
  </r>
  <r>
    <x v="3"/>
    <x v="3"/>
    <x v="3"/>
    <s v="Enel Distribución"/>
    <d v="2024-02-01T00:00:00"/>
    <x v="1"/>
    <s v="16T/2022"/>
    <s v="SIC 2013/03_2_BS1A_BB_Enel Distribución_Empresa Eléctrica Carén S.A."/>
    <s v="DESA"/>
    <n v="3"/>
    <n v="0"/>
    <n v="355"/>
    <n v="0"/>
    <n v="7"/>
    <n v="8260"/>
    <n v="7.3000000000000001E-3"/>
    <x v="15"/>
    <n v="8.4745762711864404E-4"/>
  </r>
  <r>
    <x v="3"/>
    <x v="3"/>
    <x v="3"/>
    <s v="Enel Distribución"/>
    <d v="2024-02-01T00:00:00"/>
    <x v="1"/>
    <s v="16T/2022"/>
    <s v="SIC 2013/03_2_BS1B_BB_Enel Distribución_Empresa Eléctrica Carén S.A."/>
    <s v="DESA"/>
    <n v="1"/>
    <n v="0"/>
    <n v="95"/>
    <n v="0"/>
    <n v="2"/>
    <n v="8260"/>
    <n v="2.0999999999999999E-3"/>
    <x v="15"/>
    <n v="2.4213075060532688E-4"/>
  </r>
  <r>
    <x v="3"/>
    <x v="3"/>
    <x v="3"/>
    <s v="Enel Distribución"/>
    <d v="2024-02-01T00:00:00"/>
    <x v="1"/>
    <s v="16T/2022"/>
    <s v="SIC 2013/03_2_BS1C_BB_Enel Distribución_Empresa Eléctrica Carén S.A."/>
    <s v="DESA"/>
    <n v="1"/>
    <n v="0"/>
    <n v="97"/>
    <n v="68"/>
    <n v="2"/>
    <n v="8260"/>
    <n v="2.0999999999999999E-3"/>
    <x v="15"/>
    <n v="2.4213075060532688E-4"/>
  </r>
  <r>
    <x v="3"/>
    <x v="3"/>
    <x v="3"/>
    <s v="Enel Distribución"/>
    <d v="2024-02-01T00:00:00"/>
    <x v="1"/>
    <s v="16T/2022"/>
    <s v="SIC 2013/03_2_BS3_BB_Enel Distribución_Empresa Eléctrica Carén S.A."/>
    <s v="DESA"/>
    <n v="10"/>
    <n v="0"/>
    <n v="1090"/>
    <n v="203"/>
    <n v="21"/>
    <n v="8260"/>
    <n v="2.18E-2"/>
    <x v="15"/>
    <n v="2.542372881355932E-3"/>
  </r>
  <r>
    <x v="3"/>
    <x v="3"/>
    <x v="3"/>
    <s v="Enel Distribución"/>
    <d v="2024-03-01T00:00:00"/>
    <x v="1"/>
    <s v="16T/2022"/>
    <s v="SIC 2013/03_2_BS1A_BB_Enel Distribución_Empresa Eléctrica Carén S.A."/>
    <s v="DESA"/>
    <n v="3"/>
    <n v="0"/>
    <n v="359"/>
    <n v="0"/>
    <n v="8"/>
    <n v="10567"/>
    <n v="8.3000000000000001E-3"/>
    <x v="2"/>
    <n v="7.5707390934039935E-4"/>
  </r>
  <r>
    <x v="3"/>
    <x v="3"/>
    <x v="3"/>
    <s v="Enel Distribución"/>
    <d v="2024-03-01T00:00:00"/>
    <x v="1"/>
    <s v="16T/2022"/>
    <s v="SIC 2013/03_2_BS1B_BB_Enel Distribución_Empresa Eléctrica Carén S.A."/>
    <s v="DESA"/>
    <n v="1"/>
    <n v="0"/>
    <n v="115"/>
    <n v="0"/>
    <n v="3"/>
    <n v="10567"/>
    <n v="3.0999999999999999E-3"/>
    <x v="2"/>
    <n v="2.8390271600264974E-4"/>
  </r>
  <r>
    <x v="3"/>
    <x v="3"/>
    <x v="3"/>
    <s v="Enel Distribución"/>
    <d v="2024-03-01T00:00:00"/>
    <x v="1"/>
    <s v="16T/2022"/>
    <s v="SIC 2013/03_2_BS1C_BB_Enel Distribución_Empresa Eléctrica Carén S.A."/>
    <s v="DESA"/>
    <n v="1"/>
    <n v="0"/>
    <n v="122"/>
    <n v="68"/>
    <n v="3"/>
    <n v="10567"/>
    <n v="3.0999999999999999E-3"/>
    <x v="2"/>
    <n v="2.8390271600264974E-4"/>
  </r>
  <r>
    <x v="3"/>
    <x v="3"/>
    <x v="3"/>
    <s v="Enel Distribución"/>
    <d v="2024-03-01T00:00:00"/>
    <x v="1"/>
    <s v="16T/2022"/>
    <s v="SIC 2013/03_2_BS3_BB_Enel Distribución_Empresa Eléctrica Carén S.A."/>
    <s v="DESA"/>
    <n v="11"/>
    <n v="0"/>
    <n v="1231"/>
    <n v="203"/>
    <n v="27"/>
    <n v="10567"/>
    <n v="2.7900000000000001E-2"/>
    <x v="2"/>
    <n v="2.5551244440238478E-3"/>
  </r>
  <r>
    <x v="18"/>
    <x v="18"/>
    <x v="23"/>
    <s v="Enel Distribución"/>
    <d v="2024-09-01T00:00:00"/>
    <x v="1"/>
    <s v="07T/2024"/>
    <s v="2015/02_BS4A_BB_Enel Distribución_Consorcio Abengoa Chile S.A., Abengoa Solar Chile SpA y Abengoa Solar S.A."/>
    <s v="Mataquito"/>
    <n v="69.567000000000007"/>
    <n v="0"/>
    <n v="7195"/>
    <n v="0"/>
    <n v="785"/>
    <n v="829951"/>
    <n v="0.84750000000000003"/>
    <x v="4"/>
    <n v="9.4583897121637301E-4"/>
  </r>
  <r>
    <x v="18"/>
    <x v="18"/>
    <x v="23"/>
    <s v="Enel Distribución"/>
    <d v="2024-09-01T00:00:00"/>
    <x v="1"/>
    <s v="07T/2024"/>
    <s v="2015/02_BS4C_BB_Enel Distribución_Consorcio Abengoa Chile S.A., Abengoa Solar Chile SpA y Abengoa Solar S.A."/>
    <s v="Mataquito"/>
    <n v="38.405000000000001"/>
    <n v="0.31975300000000001"/>
    <n v="3972"/>
    <n v="2954"/>
    <n v="434"/>
    <n v="829951"/>
    <n v="0.46860000000000002"/>
    <x v="4"/>
    <n v="5.2292243758968898E-4"/>
  </r>
  <r>
    <x v="18"/>
    <x v="18"/>
    <x v="23"/>
    <s v="CHILQUINTA"/>
    <d v="2024-10-01T00:00:00"/>
    <x v="1"/>
    <s v="10T/2024"/>
    <s v="2015/02_BS4A_BB_Chilquinta_Consorcio Abengoa Chile S.A., Abengoa Solar Chile SpA y Abengoa Solar S.A."/>
    <s v="CHILQUINTA"/>
    <n v="92963"/>
    <n v="0"/>
    <n v="11746852"/>
    <n v="0"/>
    <n v="96728"/>
    <n v="118870149"/>
    <n v="103.5842"/>
    <x v="0"/>
    <n v="8.1372826410775346E-4"/>
  </r>
  <r>
    <x v="18"/>
    <x v="18"/>
    <x v="23"/>
    <s v="CGE Distribucion"/>
    <d v="2024-10-01T00:00:00"/>
    <x v="1"/>
    <s v="10T/2024"/>
    <s v="2015/02_BS4A_BB_CGE Distribucion_Consorcio Abengoa Chile S.A., Abengoa Solar Chile SpA y Abengoa Solar S.A."/>
    <s v="CGE Distribucion"/>
    <n v="50796"/>
    <n v="0"/>
    <n v="5887900"/>
    <n v="0"/>
    <n v="28123"/>
    <n v="812417972"/>
    <n v="30.116400000000002"/>
    <x v="0"/>
    <n v="6.9232835730522225E-5"/>
  </r>
  <r>
    <x v="18"/>
    <x v="18"/>
    <x v="23"/>
    <s v="CGE Distribucion"/>
    <d v="2024-10-01T00:00:00"/>
    <x v="1"/>
    <s v="10T/2024"/>
    <s v="2015/02_BS4C_BB_CGE Distribucion_Consorcio Abengoa Chile S.A., Abengoa Solar Chile SpA y Abengoa Solar S.A."/>
    <s v="CGE Distribucion"/>
    <n v="40852"/>
    <n v="350"/>
    <n v="4732250"/>
    <n v="3186104"/>
    <n v="22600"/>
    <n v="812417972"/>
    <n v="24.201999999999998"/>
    <x v="0"/>
    <n v="5.5636386143363162E-5"/>
  </r>
  <r>
    <x v="18"/>
    <x v="18"/>
    <x v="23"/>
    <s v="CONAFE"/>
    <d v="2024-10-01T00:00:00"/>
    <x v="1"/>
    <s v="10T/2024"/>
    <s v="2015/02_BS4A_BB_Conafe_Consorcio Abengoa Chile S.A., Abengoa Solar Chile SpA y Abengoa Solar S.A."/>
    <s v="Conafe"/>
    <n v="3705"/>
    <n v="0"/>
    <n v="488044"/>
    <n v="0"/>
    <n v="2331"/>
    <n v="406208986"/>
    <n v="2.4962"/>
    <x v="0"/>
    <n v="5.7384254911583861E-6"/>
  </r>
  <r>
    <x v="18"/>
    <x v="18"/>
    <x v="23"/>
    <s v="CONAFE"/>
    <d v="2024-10-01T00:00:00"/>
    <x v="1"/>
    <s v="10T/2024"/>
    <s v="2015/02_BS4C_BB_Conafe_Consorcio Abengoa Chile S.A., Abengoa Solar Chile SpA y Abengoa Solar S.A."/>
    <s v="Conafe"/>
    <n v="2335"/>
    <n v="14"/>
    <n v="307585"/>
    <n v="142763"/>
    <n v="1469"/>
    <n v="406208986"/>
    <n v="1.5730999999999999"/>
    <x v="0"/>
    <n v="3.6163650993186054E-6"/>
  </r>
  <r>
    <x v="18"/>
    <x v="18"/>
    <x v="23"/>
    <s v="SOCOEPA"/>
    <d v="2024-10-01T00:00:00"/>
    <x v="1"/>
    <s v="10T/2024"/>
    <s v="2015/02_BS4C_BB_Socoepa_Consorcio Abengoa Chile S.A., Abengoa Solar Chile SpA y Abengoa Solar S.A."/>
    <s v="SOCOEPA"/>
    <n v="452"/>
    <n v="6"/>
    <n v="51698"/>
    <n v="54697"/>
    <n v="86"/>
    <n v="326221"/>
    <n v="9.2100000000000001E-2"/>
    <x v="0"/>
    <n v="2.636249658973518E-4"/>
  </r>
  <r>
    <x v="18"/>
    <x v="18"/>
    <x v="23"/>
    <s v="Enel Distribución"/>
    <d v="2024-10-01T00:00:00"/>
    <x v="1"/>
    <s v="10T/2024"/>
    <s v="2015/02_BS4A_BB_Enel Distribución_Consorcio Abengoa Chile S.A., Abengoa Solar Chile SpA y Abengoa Solar S.A."/>
    <s v="Enel Distribución"/>
    <n v="442463"/>
    <n v="0"/>
    <n v="51803964"/>
    <n v="0"/>
    <n v="1596190"/>
    <n v="1685189521"/>
    <n v="1709.3306"/>
    <x v="0"/>
    <n v="9.4718723331059691E-4"/>
  </r>
  <r>
    <x v="18"/>
    <x v="18"/>
    <x v="23"/>
    <s v="COELCHA"/>
    <d v="2024-10-01T00:00:00"/>
    <x v="1"/>
    <s v="10T/2024"/>
    <s v="2015/02_BS4C_BB_Coelcha_Consorcio Abengoa Chile S.A., Abengoa Solar Chile SpA y Abengoa Solar S.A."/>
    <s v="COELCHA"/>
    <n v="1398"/>
    <n v="20"/>
    <n v="148840"/>
    <n v="162487"/>
    <n v="5346"/>
    <n v="15168059"/>
    <n v="5.7248999999999999"/>
    <x v="0"/>
    <n v="3.5245116069234701E-4"/>
  </r>
  <r>
    <x v="18"/>
    <x v="18"/>
    <x v="23"/>
    <s v="COOPELAN"/>
    <d v="2024-10-01T00:00:00"/>
    <x v="1"/>
    <s v="10T/2024"/>
    <s v="2015/02_BS4A_BB_Coopelan_Consorcio Abengoa Chile S.A., Abengoa Solar Chile SpA y Abengoa Solar S.A."/>
    <s v="COOPELAN"/>
    <n v="5327"/>
    <n v="0"/>
    <n v="551569"/>
    <n v="0"/>
    <n v="2760"/>
    <n v="2566220"/>
    <n v="2.9556"/>
    <x v="0"/>
    <n v="1.0755118423206116E-3"/>
  </r>
  <r>
    <x v="18"/>
    <x v="18"/>
    <x v="23"/>
    <s v="Enel Distribución"/>
    <d v="2024-01-01T00:00:00"/>
    <x v="1"/>
    <s v="16T/2022"/>
    <s v="2015/02_BS4C_BB_Enel Distribución_Consorcio Abengoa Chile S.A., Abengoa Solar Chile SpA y Abengoa Solar S.A."/>
    <s v="DESA"/>
    <n v="3"/>
    <n v="0"/>
    <n v="286"/>
    <n v="246"/>
    <n v="5"/>
    <n v="7143"/>
    <n v="5.4999999999999997E-3"/>
    <x v="1"/>
    <n v="6.9998600027999444E-4"/>
  </r>
  <r>
    <x v="18"/>
    <x v="18"/>
    <x v="23"/>
    <s v="Enel Distribución"/>
    <d v="2024-02-01T00:00:00"/>
    <x v="1"/>
    <s v="16T/2022"/>
    <s v="2015/02_BS4A_BB_Enel Distribución_Consorcio Abengoa Chile S.A., Abengoa Solar Chile SpA y Abengoa Solar S.A."/>
    <s v="DESA"/>
    <n v="6"/>
    <n v="0"/>
    <n v="606"/>
    <n v="0"/>
    <n v="12"/>
    <n v="8260"/>
    <n v="1.2500000000000001E-2"/>
    <x v="15"/>
    <n v="1.4527845036319612E-3"/>
  </r>
  <r>
    <x v="18"/>
    <x v="18"/>
    <x v="23"/>
    <s v="Enel Distribución"/>
    <d v="2024-02-01T00:00:00"/>
    <x v="1"/>
    <s v="16T/2022"/>
    <s v="2015/02_BS4C_BB_Enel Distribución_Consorcio Abengoa Chile S.A., Abengoa Solar Chile SpA y Abengoa Solar S.A."/>
    <s v="DESA"/>
    <n v="3"/>
    <n v="0"/>
    <n v="330"/>
    <n v="246"/>
    <n v="6"/>
    <n v="8260"/>
    <n v="6.1999999999999998E-3"/>
    <x v="15"/>
    <n v="7.2639225181598069E-4"/>
  </r>
  <r>
    <x v="18"/>
    <x v="18"/>
    <x v="23"/>
    <s v="Enel Distribución"/>
    <d v="2024-03-01T00:00:00"/>
    <x v="1"/>
    <s v="16T/2022"/>
    <s v="2015/02_BS4A_BB_Enel Distribución_Consorcio Abengoa Chile S.A., Abengoa Solar Chile SpA y Abengoa Solar S.A."/>
    <s v="DESA"/>
    <n v="6"/>
    <n v="0"/>
    <n v="613"/>
    <n v="0"/>
    <n v="13"/>
    <n v="10567"/>
    <n v="1.34E-2"/>
    <x v="2"/>
    <n v="1.230245102678149E-3"/>
  </r>
  <r>
    <x v="18"/>
    <x v="18"/>
    <x v="23"/>
    <s v="Enel Distribución"/>
    <d v="2024-03-01T00:00:00"/>
    <x v="1"/>
    <s v="16T/2022"/>
    <s v="2015/02_BS4C_BB_Enel Distribución_Consorcio Abengoa Chile S.A., Abengoa Solar Chile SpA y Abengoa Solar S.A."/>
    <s v="DESA"/>
    <n v="4"/>
    <n v="0"/>
    <n v="415"/>
    <n v="246"/>
    <n v="9"/>
    <n v="10567"/>
    <n v="9.2999999999999992E-3"/>
    <x v="2"/>
    <n v="8.5170814800794928E-4"/>
  </r>
  <r>
    <x v="9"/>
    <x v="9"/>
    <x v="13"/>
    <s v="Enel Distribución"/>
    <d v="2024-06-01T00:00:00"/>
    <x v="1"/>
    <s v="16T/2022"/>
    <s v="SIC 2013/01_BS1_BB_Enel Distribución_ENDESA"/>
    <s v="Mataquito"/>
    <n v="5640.9930000000004"/>
    <n v="8.4515358240618017"/>
    <n v="713084"/>
    <n v="72115"/>
    <n v="85686.074999999997"/>
    <n v="792080"/>
    <n v="92.525599999999997"/>
    <x v="14"/>
    <n v="0.10817856150893848"/>
  </r>
  <r>
    <x v="9"/>
    <x v="9"/>
    <x v="13"/>
    <s v="Enel Distribución"/>
    <d v="2024-06-01T00:00:00"/>
    <x v="1"/>
    <s v="16T/2022"/>
    <s v="CHL 2010/01_BS1_BB_Enel Distribución_ENDESA"/>
    <s v="Mataquito"/>
    <n v="11390.492999999999"/>
    <n v="17.06563760676336"/>
    <n v="1017003"/>
    <n v="159731"/>
    <n v="122202.26"/>
    <n v="792080"/>
    <n v="131.95650000000001"/>
    <x v="14"/>
    <n v="0.15428019896980102"/>
  </r>
  <r>
    <x v="9"/>
    <x v="9"/>
    <x v="13"/>
    <s v="Enel Distribución"/>
    <d v="2024-06-01T00:00:00"/>
    <x v="1"/>
    <s v="16T/2022"/>
    <s v="SIC 2013/03_BS1_BB_Enel Distribución_ENDESA"/>
    <s v="Mataquito"/>
    <n v="1155.5020000000002"/>
    <n v="1.7312141449138598"/>
    <n v="118608"/>
    <n v="14850"/>
    <n v="14251.971"/>
    <n v="792080"/>
    <n v="15.3896"/>
    <x v="14"/>
    <n v="1.7993095394404603E-2"/>
  </r>
  <r>
    <x v="9"/>
    <x v="9"/>
    <x v="13"/>
    <s v="Enel Distribución"/>
    <d v="2024-08-01T00:00:00"/>
    <x v="1"/>
    <s v="7T/2024"/>
    <s v="CHL 2006/02_BB3_BB_Enel Distribución_ENDESA"/>
    <s v="Mataquito"/>
    <n v="11963.957999999999"/>
    <n v="16.508440509302119"/>
    <n v="590966"/>
    <n v="151650"/>
    <n v="70198.142000000007"/>
    <n v="836837"/>
    <n v="75.489999999999995"/>
    <x v="16"/>
    <n v="8.3885083953027892E-2"/>
  </r>
  <r>
    <x v="9"/>
    <x v="9"/>
    <x v="13"/>
    <s v="Enel Distribución"/>
    <d v="2024-08-01T00:00:00"/>
    <x v="1"/>
    <s v="7T/2024"/>
    <s v="SIC 2013/01_BS1_BB_Enel Distribución_ENDESA"/>
    <s v="Mataquito"/>
    <n v="6135.7159999999994"/>
    <n v="8.4663548788280387"/>
    <n v="656931"/>
    <n v="83548"/>
    <n v="78055.035000000003"/>
    <n v="836837"/>
    <n v="83.9392"/>
    <x v="16"/>
    <n v="9.3273881293489652E-2"/>
  </r>
  <r>
    <x v="9"/>
    <x v="9"/>
    <x v="13"/>
    <s v="Enel Distribución"/>
    <d v="2024-08-01T00:00:00"/>
    <x v="1"/>
    <s v="7T/2024"/>
    <s v="CHL 2010/01_BS1_BB_Enel Distribución_ENDESA"/>
    <s v="Mataquito"/>
    <n v="12389.456000000002"/>
    <n v="17.095560761983894"/>
    <n v="1160007"/>
    <n v="185086"/>
    <n v="137824.81899999999"/>
    <n v="836837"/>
    <n v="148.21469999999999"/>
    <x v="16"/>
    <n v="0.16469732934848719"/>
  </r>
  <r>
    <x v="9"/>
    <x v="9"/>
    <x v="13"/>
    <s v="Enel Distribución"/>
    <d v="2024-08-01T00:00:00"/>
    <x v="1"/>
    <s v="7T/2024"/>
    <s v="SIC 2013/03_BS1_BB_Enel Distribución_ENDESA"/>
    <s v="Mataquito"/>
    <n v="1256.8420000000001"/>
    <n v="1.734249682804206"/>
    <n v="140604"/>
    <n v="17203"/>
    <n v="16706.383999999998"/>
    <n v="836837"/>
    <n v="17.965800000000002"/>
    <x v="16"/>
    <n v="1.9963725313292789E-2"/>
  </r>
  <r>
    <x v="9"/>
    <x v="9"/>
    <x v="13"/>
    <s v="Enel Distribución"/>
    <d v="2024-09-01T00:00:00"/>
    <x v="1"/>
    <s v="7T/2024"/>
    <s v="CHL 2006/02_BB3_BB_Enel Distribución_ENDESA"/>
    <s v="Mataquito"/>
    <n v="12172.852000000001"/>
    <n v="16.554251510795162"/>
    <n v="672554"/>
    <n v="152071"/>
    <n v="72758.115000000005"/>
    <n v="829951"/>
    <n v="78.554699999999997"/>
    <x v="4"/>
    <n v="8.7665554954449124E-2"/>
  </r>
  <r>
    <x v="9"/>
    <x v="9"/>
    <x v="13"/>
    <s v="Enel Distribución"/>
    <d v="2024-10-01T00:00:00"/>
    <x v="1"/>
    <s v="10T/2024"/>
    <s v="CHL 2006/02_BB3_BB_Enel Distribución_ENDESA"/>
    <s v="Enel Distribución"/>
    <n v="78808496"/>
    <n v="217524"/>
    <n v="4915972393"/>
    <n v="2169322467"/>
    <n v="151471526.96700001"/>
    <n v="1685189521"/>
    <n v="162208.07980000001"/>
    <x v="0"/>
    <n v="8.9883971553013225E-2"/>
  </r>
  <r>
    <x v="9"/>
    <x v="9"/>
    <x v="13"/>
    <s v="SOCOEPA"/>
    <d v="2024-10-01T00:00:00"/>
    <x v="1"/>
    <s v="10T/2024"/>
    <s v="SIC 2013/01_BS1_BV_SOCOEPA_ENDESA"/>
    <s v="SOCOEPA"/>
    <n v="22057.278851692914"/>
    <n v="69.238670815284905"/>
    <n v="2595389.4767"/>
    <n v="692178.42379999999"/>
    <n v="4319.3501999999999"/>
    <n v="326221"/>
    <n v="4.6254999999999997"/>
    <x v="0"/>
    <n v="1.3240564525275809E-2"/>
  </r>
  <r>
    <x v="9"/>
    <x v="9"/>
    <x v="13"/>
    <s v="SOCOEPA"/>
    <d v="2024-10-01T00:00:00"/>
    <x v="1"/>
    <s v="10T/2024"/>
    <s v="SIC 2013/03_BS1_BB_SOCOEPA_ENDESA"/>
    <s v="SOCOEPA"/>
    <n v="39802.60845418278"/>
    <n v="124.9419623734467"/>
    <n v="5168175.8320000004"/>
    <n v="1255667.6466999999"/>
    <n v="8601.0828999999994"/>
    <n v="326221"/>
    <n v="9.2106999999999992"/>
    <x v="0"/>
    <n v="2.6365816118520877E-2"/>
  </r>
  <r>
    <x v="9"/>
    <x v="9"/>
    <x v="13"/>
    <s v="SOCOEPA"/>
    <d v="2024-10-01T00:00:00"/>
    <x v="1"/>
    <s v="10T/2024"/>
    <s v="SIC 2013/03_BS1_BV_SOCOEPA_ENDESA"/>
    <s v="SOCOEPA"/>
    <n v="3980.2608454182791"/>
    <n v="12.494196237344676"/>
    <n v="516817.58319999999"/>
    <n v="125566.7647"/>
    <n v="860.10829999999999"/>
    <n v="326221"/>
    <n v="0.92110000000000003"/>
    <x v="0"/>
    <n v="2.6365816425061536E-3"/>
  </r>
  <r>
    <x v="9"/>
    <x v="9"/>
    <x v="13"/>
    <s v="COOPREL"/>
    <d v="2024-10-01T00:00:00"/>
    <x v="1"/>
    <s v="10T/2024"/>
    <s v="SIC 2013/01_BS1_BB_Cooprel_ENDESA"/>
    <s v="COOPREL"/>
    <n v="445957.20726498938"/>
    <n v="848.60726722834477"/>
    <n v="53739490.909100004"/>
    <n v="8576270"/>
    <n v="621613.27379999997"/>
    <n v="3484308"/>
    <n v="665.67430000000002"/>
    <x v="0"/>
    <n v="0.17840365254736376"/>
  </r>
  <r>
    <x v="9"/>
    <x v="9"/>
    <x v="13"/>
    <s v="COOPREL"/>
    <d v="2024-10-01T00:00:00"/>
    <x v="1"/>
    <s v="10T/2024"/>
    <s v="SIC 2013/01_BS1_BV_Cooprel_ENDESA"/>
    <s v="COOPREL"/>
    <n v="44595.720726498897"/>
    <n v="84.8607267228344"/>
    <n v="5373949.0909000002"/>
    <n v="857627"/>
    <n v="62161.327400000002"/>
    <n v="3484308"/>
    <n v="66.567400000000006"/>
    <x v="0"/>
    <n v="1.7840365260476398E-2"/>
  </r>
  <r>
    <x v="9"/>
    <x v="9"/>
    <x v="13"/>
    <s v="COOPREL"/>
    <d v="2024-10-01T00:00:00"/>
    <x v="1"/>
    <s v="10T/2024"/>
    <s v="SIC 2013/03_BS1_BB_Cooprel_ENDESA"/>
    <s v="COOPREL"/>
    <n v="107029.72974359745"/>
    <n v="203.66574413480274"/>
    <n v="14232490"/>
    <n v="2069219.0909"/>
    <n v="164629.48480000001"/>
    <n v="3484308"/>
    <n v="176.2987"/>
    <x v="0"/>
    <n v="4.7248832422392049E-2"/>
  </r>
  <r>
    <x v="9"/>
    <x v="9"/>
    <x v="13"/>
    <s v="COOPREL"/>
    <d v="2024-10-01T00:00:00"/>
    <x v="1"/>
    <s v="10T/2024"/>
    <s v="SIC 2013/03_BS1_BV_Cooprel_ENDESA"/>
    <s v="COOPREL"/>
    <n v="10702.972974359735"/>
    <n v="20.366574413480254"/>
    <n v="1423249"/>
    <n v="206921.90909999999"/>
    <n v="16462.948499999999"/>
    <n v="3484308"/>
    <n v="17.629899999999999"/>
    <x v="0"/>
    <n v="4.7248832479792257E-3"/>
  </r>
  <r>
    <x v="9"/>
    <x v="9"/>
    <x v="13"/>
    <s v="CRELL"/>
    <d v="2024-10-01T00:00:00"/>
    <x v="1"/>
    <s v="10T/2024"/>
    <s v="SIC 2013/01_BS1_BB_Crell_ENDESA"/>
    <s v="CRELL"/>
    <n v="2358619.330519984"/>
    <n v="5608.4311687699956"/>
    <n v="269716116.36360002"/>
    <n v="55397700"/>
    <n v="4871864.1074999999"/>
    <n v="19338093"/>
    <n v="5217.1899000000003"/>
    <x v="0"/>
    <n v="0.25193094828430085"/>
  </r>
  <r>
    <x v="7"/>
    <x v="7"/>
    <x v="10"/>
    <s v="Enel Distribución"/>
    <d v="2024-06-01T00:00:00"/>
    <x v="1"/>
    <s v="16T/2022"/>
    <s v="SIC 2013/01_BS1_BB_Enel Distribución_PANGUIPULLI"/>
    <s v="Mataquito"/>
    <n v="644.702"/>
    <n v="0.96591507356275075"/>
    <n v="75728"/>
    <n v="8242"/>
    <n v="9099.6650000000009"/>
    <n v="792080"/>
    <n v="9.8260000000000005"/>
    <x v="14"/>
    <n v="1.1488315574184426E-2"/>
  </r>
  <r>
    <x v="7"/>
    <x v="7"/>
    <x v="10"/>
    <s v="Enel Distribución"/>
    <d v="2024-08-01T00:00:00"/>
    <x v="1"/>
    <s v="7T/2024"/>
    <s v="SIC 2013/01_BS1_BB_Enel Distribución_PANGUIPULLI"/>
    <s v="Mataquito"/>
    <n v="701.24300000000005"/>
    <n v="0.96760872412196708"/>
    <n v="89947"/>
    <n v="9549"/>
    <n v="10687.679"/>
    <n v="836837"/>
    <n v="11.493399999999999"/>
    <x v="16"/>
    <n v="1.2771518228759006E-2"/>
  </r>
  <r>
    <x v="7"/>
    <x v="7"/>
    <x v="10"/>
    <s v="SOCOEPA"/>
    <d v="2024-10-01T00:00:00"/>
    <x v="1"/>
    <s v="10T/2024"/>
    <s v="SIC 2013/01_BS1_BB_SOCOEPA_PANGUIPULLI"/>
    <s v="SOCOEPA"/>
    <n v="25208.318687649018"/>
    <n v="79.129909503182688"/>
    <n v="3728606.5262000002"/>
    <n v="791061.05579999997"/>
    <n v="6205.2947999999997"/>
    <n v="326221"/>
    <n v="6.6451000000000002"/>
    <x v="0"/>
    <n v="1.9021751512011791E-2"/>
  </r>
  <r>
    <x v="7"/>
    <x v="7"/>
    <x v="10"/>
    <s v="SOCOEPA"/>
    <d v="2024-10-01T00:00:00"/>
    <x v="1"/>
    <s v="10T/2024"/>
    <s v="SIC 2013/01_BS1_BV_SOCOEPA_PANGUIPULLI"/>
    <s v="SOCOEPA"/>
    <n v="2520.831868764903"/>
    <n v="7.9129909503182718"/>
    <n v="372860.65259999997"/>
    <n v="79106.105599999995"/>
    <n v="620.52949999999998"/>
    <n v="326221"/>
    <n v="0.66449999999999998"/>
    <x v="0"/>
    <n v="1.902175212509311E-3"/>
  </r>
  <r>
    <x v="7"/>
    <x v="7"/>
    <x v="10"/>
    <s v="CRELL"/>
    <d v="2024-10-01T00:00:00"/>
    <x v="1"/>
    <s v="10T/2024"/>
    <s v="SIC 2013/01_BS1_BB_Crell_PANGUIPULLI"/>
    <s v="CRELL"/>
    <n v="269556.49491656973"/>
    <n v="640.96356214514242"/>
    <n v="38747952.727300003"/>
    <n v="6331164.5455"/>
    <n v="699901.66949999996"/>
    <n v="19338093"/>
    <n v="749.51189999999997"/>
    <x v="0"/>
    <n v="3.6192900173765842E-2"/>
  </r>
  <r>
    <x v="7"/>
    <x v="7"/>
    <x v="10"/>
    <s v="CRELL"/>
    <d v="2024-10-01T00:00:00"/>
    <x v="1"/>
    <s v="10T/2024"/>
    <s v="SIC 2013/01_BS1_BV_Crell_PANGUIPULLI"/>
    <s v="CRELL"/>
    <n v="26955.649491656946"/>
    <n v="64.096356214514188"/>
    <n v="3874795.2727000001"/>
    <n v="633116.45449999999"/>
    <n v="69990.166899999997"/>
    <n v="19338093"/>
    <n v="74.9512"/>
    <x v="0"/>
    <n v="3.6192900147910137E-3"/>
  </r>
  <r>
    <x v="8"/>
    <x v="8"/>
    <x v="12"/>
    <s v="SOCOEPA"/>
    <d v="2024-10-01T00:00:00"/>
    <x v="1"/>
    <s v="10T/2024"/>
    <s v="SIC 2013/03_2_BS1B_BB_SOCOEPA_Energía Cerro El Morado S.A."/>
    <s v="SOCOEPA"/>
    <n v="11976"/>
    <n v="0"/>
    <n v="1641878"/>
    <n v="0"/>
    <n v="2732"/>
    <n v="326221"/>
    <n v="2.9256000000000002"/>
    <x v="0"/>
    <n v="8.3746907771112215E-3"/>
  </r>
  <r>
    <x v="8"/>
    <x v="8"/>
    <x v="12"/>
    <s v="LUZ OSORNO"/>
    <d v="2024-10-01T00:00:00"/>
    <x v="1"/>
    <s v="10T/2024"/>
    <s v="SIC 2013/03_2_BS1B_BB_LUZ OSORNO_Energía Cerro El Morado S.A."/>
    <s v="LUZ OSORNO"/>
    <n v="14387"/>
    <n v="0"/>
    <n v="2014693"/>
    <n v="0"/>
    <n v="820"/>
    <n v="386569"/>
    <n v="0.87809999999999999"/>
    <x v="0"/>
    <n v="2.1212254474621607E-3"/>
  </r>
  <r>
    <x v="8"/>
    <x v="8"/>
    <x v="12"/>
    <s v="Enel Distribución"/>
    <d v="2024-01-01T00:00:00"/>
    <x v="1"/>
    <s v="16T/2022"/>
    <s v="SIC 2013/03_2_BS1B_BB_Enel Distribución_Energía Cerro El Morado S.A."/>
    <s v="DESA"/>
    <n v="3"/>
    <n v="0"/>
    <n v="323"/>
    <n v="0"/>
    <n v="6"/>
    <n v="7143"/>
    <n v="6.6E-3"/>
    <x v="1"/>
    <n v="8.3998320033599333E-4"/>
  </r>
  <r>
    <x v="8"/>
    <x v="8"/>
    <x v="12"/>
    <s v="Enel Distribución"/>
    <d v="2024-02-01T00:00:00"/>
    <x v="1"/>
    <s v="16T/2022"/>
    <s v="SIC 2013/03_2_BS1B_BB_Enel Distribución_Energía Cerro El Morado S.A."/>
    <s v="DESA"/>
    <n v="3"/>
    <n v="0"/>
    <n v="395"/>
    <n v="0"/>
    <n v="8"/>
    <n v="8260"/>
    <n v="8.3000000000000001E-3"/>
    <x v="15"/>
    <n v="9.6852300242130751E-4"/>
  </r>
  <r>
    <x v="8"/>
    <x v="8"/>
    <x v="12"/>
    <s v="Enel Distribución"/>
    <d v="2024-03-01T00:00:00"/>
    <x v="1"/>
    <s v="16T/2022"/>
    <s v="SIC 2013/03_2_BS1B_BB_Enel Distribución_Energía Cerro El Morado S.A."/>
    <s v="DESA"/>
    <n v="4"/>
    <n v="0"/>
    <n v="483"/>
    <n v="0"/>
    <n v="11"/>
    <n v="10567"/>
    <n v="1.14E-2"/>
    <x v="2"/>
    <n v="1.0409766253430491E-3"/>
  </r>
  <r>
    <x v="10"/>
    <x v="10"/>
    <x v="14"/>
    <s v="SOCOEPA"/>
    <d v="2024-10-01T00:00:00"/>
    <x v="1"/>
    <s v="16T/2022"/>
    <s v="SIC 2013/03_2_BS3_BB_SOCOEPA_E-CL"/>
    <s v="SOCOEPA"/>
    <n v="507075.09020448301"/>
    <n v="1591.7287660623856"/>
    <n v="61152923.755000003"/>
    <n v="15835114"/>
    <n v="101773"/>
    <n v="326221"/>
    <n v="108.9868"/>
    <x v="0"/>
    <n v="0.31197562388687422"/>
  </r>
  <r>
    <x v="11"/>
    <x v="11"/>
    <x v="15"/>
    <s v="CGE Distribucion"/>
    <d v="2024-10-01T00:00:00"/>
    <x v="1"/>
    <s v="10T/2024"/>
    <s v="SIC 2013/03_2 (Emelectric)_BS4_BB_CGE Distribucion_El Campesino"/>
    <s v="EMELECTRIC"/>
    <n v="8653776"/>
    <n v="17919"/>
    <n v="933882713"/>
    <n v="173795081"/>
    <n v="4460206.3801999995"/>
    <n v="4460206.3801999995"/>
    <n v="4776.3531999999996"/>
    <x v="0"/>
    <n v="1"/>
  </r>
  <r>
    <x v="11"/>
    <x v="11"/>
    <x v="15"/>
    <s v="CGE Distribucion"/>
    <d v="2024-10-01T00:00:00"/>
    <x v="1"/>
    <s v="10T/2024"/>
    <s v="SIC 2013/03_2 (Emetal)_BS4_BB_CGE Distribucion_El Campesino"/>
    <s v="EMETAL"/>
    <n v="697822"/>
    <n v="1781"/>
    <n v="74379161"/>
    <n v="16869558"/>
    <n v="355233.48259999999"/>
    <n v="355233.48259999999"/>
    <n v="380.41300000000001"/>
    <x v="0"/>
    <n v="1"/>
  </r>
  <r>
    <x v="11"/>
    <x v="11"/>
    <x v="15"/>
    <s v="CODINER"/>
    <d v="2024-10-01T00:00:00"/>
    <x v="1"/>
    <s v="10T/2024"/>
    <s v="SIC 2013/03_2_BS4_BB_CODINER_El Campesino"/>
    <s v="CODINER"/>
    <n v="867627.89636312914"/>
    <n v="1710.2559141854565"/>
    <n v="78404931"/>
    <n v="13522093"/>
    <n v="1"/>
    <n v="0"/>
    <n v="1.1000000000000001E-3"/>
    <x v="0"/>
    <m/>
  </r>
  <r>
    <x v="11"/>
    <x v="11"/>
    <x v="15"/>
    <s v="CONAFE"/>
    <d v="2024-10-01T00:00:00"/>
    <x v="1"/>
    <s v="10T/2024"/>
    <s v="SIC 2013/03_2 (Enelsa)_BS4_BB_Conafe_El Campesino"/>
    <s v="ENELSA"/>
    <n v="608717"/>
    <n v="985"/>
    <n v="74608069"/>
    <n v="10675724"/>
    <n v="356326.74290000001"/>
    <n v="356326.74290000001"/>
    <n v="381.5838"/>
    <x v="0"/>
    <n v="1"/>
  </r>
  <r>
    <x v="11"/>
    <x v="11"/>
    <x v="15"/>
    <s v="SOCOEPA"/>
    <d v="2024-10-01T00:00:00"/>
    <x v="1"/>
    <s v="10T/2024"/>
    <s v="SIC 2013/03_2_BS4_BB_SOCOEPA_El Campesino"/>
    <s v="SOCOEPA"/>
    <n v="402440.54778133612"/>
    <n v="1263.2767984622114"/>
    <n v="42856021"/>
    <n v="12567550"/>
    <n v="71322.692500000005"/>
    <n v="326221"/>
    <n v="76.378200000000007"/>
    <x v="0"/>
    <n v="0.21863305090720708"/>
  </r>
  <r>
    <x v="13"/>
    <x v="13"/>
    <x v="18"/>
    <s v="CEC"/>
    <d v="2024-10-01T00:00:00"/>
    <x v="1"/>
    <s v="10T/2024"/>
    <s v="SIC 2013/03_2_BS4_BB_CEC_Norvind"/>
    <s v="CEC"/>
    <n v="13064"/>
    <n v="25"/>
    <n v="1774732"/>
    <n v="241354"/>
    <n v="57019"/>
    <n v="17314745"/>
    <n v="61.060600000000001"/>
    <x v="0"/>
    <n v="3.293089213846349E-3"/>
  </r>
  <r>
    <x v="13"/>
    <x v="13"/>
    <x v="18"/>
    <s v="SOCOEPA"/>
    <d v="2024-10-01T00:00:00"/>
    <x v="1"/>
    <s v="10T/2024"/>
    <s v="SIC 2013/03_2_BS4_BB_SOCOEPA_Norvind"/>
    <s v="SOCOEPA"/>
    <n v="5031"/>
    <n v="16"/>
    <n v="669696"/>
    <n v="157095"/>
    <n v="1115"/>
    <n v="326221"/>
    <n v="1.194"/>
    <x v="0"/>
    <n v="3.4179283369249682E-3"/>
  </r>
  <r>
    <x v="13"/>
    <x v="13"/>
    <x v="18"/>
    <s v="LUZ OSORNO"/>
    <d v="2024-10-01T00:00:00"/>
    <x v="1"/>
    <s v="10T/2024"/>
    <s v="SIC 2013/03_2_BS4_BB_LUZ OSORNO_Norvind"/>
    <s v="LUZ OSORNO"/>
    <n v="20338"/>
    <n v="34"/>
    <n v="2766028"/>
    <n v="339522"/>
    <n v="1125"/>
    <n v="386569"/>
    <n v="1.2047000000000001"/>
    <x v="0"/>
    <n v="2.910217839506013E-3"/>
  </r>
  <r>
    <x v="13"/>
    <x v="13"/>
    <x v="18"/>
    <s v="Enel Distribución"/>
    <d v="2024-01-01T00:00:00"/>
    <x v="1"/>
    <s v="16T/2022"/>
    <s v="SIC 2013/03_2_BS4_BB_Enel Distribución_Norvind"/>
    <s v="DESA"/>
    <n v="8"/>
    <n v="0"/>
    <n v="915"/>
    <n v="169"/>
    <n v="16"/>
    <n v="7143"/>
    <n v="1.7600000000000001E-2"/>
    <x v="1"/>
    <n v="2.2399552008959822E-3"/>
  </r>
  <r>
    <x v="13"/>
    <x v="13"/>
    <x v="18"/>
    <s v="Enel Distribución"/>
    <d v="2024-02-01T00:00:00"/>
    <x v="1"/>
    <s v="16T/2022"/>
    <s v="SIC 2013/03_2_BS4_BB_Enel Distribución_Norvind"/>
    <s v="DESA"/>
    <n v="8"/>
    <n v="0"/>
    <n v="938"/>
    <n v="169"/>
    <n v="18"/>
    <n v="8260"/>
    <n v="1.8700000000000001E-2"/>
    <x v="15"/>
    <n v="2.1791767554479417E-3"/>
  </r>
  <r>
    <x v="13"/>
    <x v="13"/>
    <x v="18"/>
    <s v="Enel Distribución"/>
    <d v="2024-03-01T00:00:00"/>
    <x v="1"/>
    <s v="16T/2022"/>
    <s v="SIC 2013/03_2_BS4_BB_Enel Distribución_Norvind"/>
    <s v="DESA"/>
    <n v="9"/>
    <n v="0"/>
    <n v="1060"/>
    <n v="169"/>
    <n v="23"/>
    <n v="10567"/>
    <n v="2.3800000000000002E-2"/>
    <x v="2"/>
    <n v="2.1765874893536481E-3"/>
  </r>
  <r>
    <x v="2"/>
    <x v="2"/>
    <x v="2"/>
    <s v="SOCOEPA"/>
    <d v="2024-10-01T00:00:00"/>
    <x v="1"/>
    <s v="10T/2024"/>
    <s v="2015/02_BS4A_BB_Socoepa_Ibereolica Cabo Leones I S.A."/>
    <s v="SOCOEPA"/>
    <n v="1444"/>
    <n v="0"/>
    <n v="144830.0318"/>
    <n v="0"/>
    <n v="241.0318"/>
    <n v="326221"/>
    <n v="0.2581"/>
    <x v="0"/>
    <n v="7.3886046575787588E-4"/>
  </r>
  <r>
    <x v="2"/>
    <x v="2"/>
    <x v="2"/>
    <s v="SOCOEPA"/>
    <d v="2024-10-01T00:00:00"/>
    <x v="1"/>
    <s v="10T/2024"/>
    <s v="2015/02_BS4C_BB_Socoepa_Ibereolica Cabo Leones I S.A."/>
    <s v="SOCOEPA"/>
    <n v="2259"/>
    <n v="29"/>
    <n v="253158.3156"/>
    <n v="273483"/>
    <n v="421.31560000000002"/>
    <n v="326221"/>
    <n v="0.45119999999999999"/>
    <x v="0"/>
    <n v="1.2915036125816547E-3"/>
  </r>
  <r>
    <x v="2"/>
    <x v="2"/>
    <x v="2"/>
    <s v="Enel Distribución"/>
    <d v="2024-09-01T00:00:00"/>
    <x v="1"/>
    <s v="10T/2024"/>
    <s v="2015/02_BS4A_BB_Enel Distribución_Ibereolica Cabo Leones I S.A."/>
    <s v="Mataquito"/>
    <n v="348"/>
    <n v="0"/>
    <n v="31566.050999999999"/>
    <n v="0"/>
    <n v="3446.0509999999999"/>
    <n v="829951"/>
    <n v="3.7206000000000001"/>
    <x v="4"/>
    <n v="4.1521137994893677E-3"/>
  </r>
  <r>
    <x v="2"/>
    <x v="2"/>
    <x v="2"/>
    <s v="Enel Distribución"/>
    <d v="2024-09-01T00:00:00"/>
    <x v="1"/>
    <s v="10T/2024"/>
    <s v="2015/02_BS4C_BB_Enel Distribución_Ibereolica Cabo Leones I S.A."/>
    <s v="Mataquito"/>
    <n v="192"/>
    <n v="2"/>
    <n v="19457.115000000002"/>
    <n v="14769"/>
    <n v="2124.1149999999998"/>
    <n v="829951"/>
    <n v="2.2932999999999999"/>
    <x v="4"/>
    <n v="2.5593257915226316E-3"/>
  </r>
  <r>
    <x v="12"/>
    <x v="12"/>
    <x v="16"/>
    <s v="CHILQUINTA"/>
    <d v="2024-10-01T00:00:00"/>
    <x v="1"/>
    <s v="10T/2024"/>
    <s v="2015/02_BS4B_BB_Chilquinta_Amunche Solar SpA"/>
    <s v="CHILQUINTA"/>
    <n v="417915.75222298392"/>
    <m/>
    <n v="35311182.464199997"/>
    <m/>
    <n v="290766.1102"/>
    <n v="118870149"/>
    <n v="311.37610000000001"/>
    <x v="0"/>
    <n v="2.4460818182368057E-3"/>
  </r>
  <r>
    <x v="12"/>
    <x v="12"/>
    <x v="16"/>
    <s v="SOCOEPA"/>
    <d v="2024-10-01T00:00:00"/>
    <x v="1"/>
    <s v="10T/2024"/>
    <s v="2015/02_BS4B_BB_Socoepa_Amunche Solar SpA"/>
    <s v="SOCOEPA"/>
    <n v="6819.6764053694205"/>
    <m/>
    <n v="521901.29749999999"/>
    <m/>
    <n v="868.5684"/>
    <n v="326221"/>
    <n v="0.93010000000000004"/>
    <x v="0"/>
    <n v="2.6625152887153189E-3"/>
  </r>
  <r>
    <x v="12"/>
    <x v="12"/>
    <x v="17"/>
    <s v="SOCOEPA"/>
    <d v="2024-10-01T00:00:00"/>
    <x v="1"/>
    <s v="10T/2024"/>
    <s v="2015/02_BS4B_BB_Socoepa_SCB II SpA"/>
    <s v="SOCOEPA"/>
    <n v="5455.741124295535"/>
    <m/>
    <n v="435502.6508"/>
    <m/>
    <n v="724.78139999999996"/>
    <n v="326221"/>
    <n v="0.7762"/>
    <x v="0"/>
    <n v="2.2217496727678474E-3"/>
  </r>
  <r>
    <x v="19"/>
    <x v="19"/>
    <x v="24"/>
    <s v="CGE Distribucion"/>
    <d v="2024-10-01T00:00:00"/>
    <x v="1"/>
    <s v="10T/2024"/>
    <s v="SIC 2013/03_2 (Emelectric)_BS1C_BB_CGE Distribucion_Empresa Eléctrica ERNC-1 SpA."/>
    <s v="CGE Distribucion"/>
    <n v="21437"/>
    <n v="177"/>
    <n v="3061230"/>
    <n v="1716472"/>
    <n v="14620.424999999999"/>
    <n v="406208986"/>
    <n v="15.656700000000001"/>
    <x v="0"/>
    <n v="3.5992372162835411E-5"/>
  </r>
  <r>
    <x v="19"/>
    <x v="19"/>
    <x v="24"/>
    <s v="CGE Distribucion"/>
    <d v="2024-10-01T00:00:00"/>
    <x v="1"/>
    <s v="10T/2024"/>
    <s v="SIC 2013/03_2 (Emetal)_BS1A_BB_CGE Distribucion_Empresa Eléctrica ERNC-1 SpA."/>
    <s v="CGE Distribucion"/>
    <n v="8698"/>
    <n v="0"/>
    <n v="1127994"/>
    <n v="0"/>
    <n v="5387.3068999999996"/>
    <n v="406208986"/>
    <n v="5.7691999999999997"/>
    <x v="0"/>
    <n v="1.3262402077929412E-5"/>
  </r>
  <r>
    <x v="19"/>
    <x v="19"/>
    <x v="24"/>
    <s v="COELCHA"/>
    <d v="2024-10-01T00:00:00"/>
    <x v="1"/>
    <s v="10T/2024"/>
    <s v="SIC 2013/03_2_BS1C_BB_COELCHA_Empresa Eléctrica ERNC-1 SpA."/>
    <s v="COELCHA"/>
    <n v="1913.2436415944399"/>
    <n v="27.433736353404591"/>
    <n v="251003"/>
    <n v="236486"/>
    <n v="9015.2248"/>
    <n v="15168059"/>
    <n v="9.6541999999999994"/>
    <x v="0"/>
    <n v="5.9435586319910808E-4"/>
  </r>
  <r>
    <x v="19"/>
    <x v="19"/>
    <x v="24"/>
    <s v="CRELL"/>
    <d v="2024-10-01T00:00:00"/>
    <x v="1"/>
    <s v="10T/2024"/>
    <s v="SIC 2013/03_2_BS1C_BB_Crell_Empresa Eléctrica ERNC-1 SpA."/>
    <s v="CRELL"/>
    <n v="2836.7678602723172"/>
    <n v="24.986184549103417"/>
    <n v="387470"/>
    <n v="245288"/>
    <n v="7019.2556999999997"/>
    <n v="19338093"/>
    <n v="7.5167999999999999"/>
    <x v="0"/>
    <n v="3.6297558916486742E-4"/>
  </r>
  <r>
    <x v="19"/>
    <x v="19"/>
    <x v="24"/>
    <s v="SOCOEPA"/>
    <d v="2024-10-01T00:00:00"/>
    <x v="1"/>
    <s v="10T/2024"/>
    <s v="SIC 2013/03_2_BS1C_BB_SOCOEPA_Empresa Eléctrica ERNC-1 SpA."/>
    <s v="SOCOEPA"/>
    <n v="1865.9436592691384"/>
    <n v="24.136573810404517"/>
    <n v="262969"/>
    <n v="240119"/>
    <n v="437.64350000000002"/>
    <n v="326221"/>
    <n v="0.46870000000000001"/>
    <x v="0"/>
    <n v="1.3415552646825312E-3"/>
  </r>
  <r>
    <x v="15"/>
    <x v="15"/>
    <x v="20"/>
    <s v="SOCOEPA"/>
    <d v="2024-10-01T00:00:00"/>
    <x v="1"/>
    <s v="10T/2024"/>
    <s v="SIC 2013/03_2_BS2C_BB_Socoepa_San Juan SpA."/>
    <s v="SOCOEPA"/>
    <n v="8397"/>
    <n v="109"/>
    <n v="993331"/>
    <n v="1080539"/>
    <n v="1653"/>
    <n v="326221"/>
    <n v="1.7702"/>
    <x v="0"/>
    <n v="5.067117077073518E-3"/>
  </r>
  <r>
    <x v="15"/>
    <x v="15"/>
    <x v="20"/>
    <s v="SOCOEPA"/>
    <d v="2024-10-01T00:00:00"/>
    <x v="1"/>
    <s v="10T/2024"/>
    <s v="SIC 2013/03_2_BS3_BB_SOCOEPA_San Juan SpA."/>
    <s v="SOCOEPA"/>
    <n v="30183"/>
    <n v="95"/>
    <n v="3663264"/>
    <n v="942566"/>
    <n v="6097"/>
    <n v="326221"/>
    <n v="6.5292000000000003"/>
    <x v="0"/>
    <n v="1.8689783919490163E-2"/>
  </r>
  <r>
    <x v="15"/>
    <x v="15"/>
    <x v="20"/>
    <s v="Enel Distribución"/>
    <d v="2024-01-01T00:00:00"/>
    <x v="1"/>
    <s v="16T/2022"/>
    <s v="SIC 2013/03_2_BS2A_BB_Enel Distribución_San Juan SpA."/>
    <s v="DESA"/>
    <n v="26"/>
    <n v="0"/>
    <n v="2719"/>
    <n v="0"/>
    <n v="46"/>
    <n v="7143"/>
    <n v="5.0700000000000002E-2"/>
    <x v="1"/>
    <n v="6.4398712025759489E-3"/>
  </r>
  <r>
    <x v="15"/>
    <x v="15"/>
    <x v="20"/>
    <s v="Enel Distribución"/>
    <d v="2024-01-01T00:00:00"/>
    <x v="1"/>
    <s v="16T/2022"/>
    <s v="SIC 2013/03_2_BS2C_BB_Enel Distribución_San Juan SpA."/>
    <s v="DESA"/>
    <n v="7"/>
    <n v="0"/>
    <n v="687"/>
    <n v="609"/>
    <n v="12"/>
    <n v="7143"/>
    <n v="1.32E-2"/>
    <x v="1"/>
    <n v="1.6799664006719869E-3"/>
  </r>
  <r>
    <x v="15"/>
    <x v="15"/>
    <x v="20"/>
    <s v="Enel Distribución"/>
    <d v="2024-01-01T00:00:00"/>
    <x v="1"/>
    <s v="16T/2022"/>
    <s v="SIC 2013/03_2_BS3_BB_Enel Distribución_San Juan SpA."/>
    <s v="DESA"/>
    <n v="48"/>
    <n v="0"/>
    <n v="5037"/>
    <n v="1015"/>
    <n v="86"/>
    <n v="7143"/>
    <n v="9.4700000000000006E-2"/>
    <x v="1"/>
    <n v="1.2039759204815904E-2"/>
  </r>
  <r>
    <x v="15"/>
    <x v="15"/>
    <x v="20"/>
    <s v="Enel Distribución"/>
    <d v="2024-02-01T00:00:00"/>
    <x v="1"/>
    <s v="16T/2022"/>
    <s v="SIC 2013/03_2_BS2A_BB_Enel Distribución_San Juan SpA."/>
    <s v="DESA"/>
    <n v="23"/>
    <n v="0"/>
    <n v="2428"/>
    <n v="0"/>
    <n v="47"/>
    <n v="8260"/>
    <n v="4.8800000000000003E-2"/>
    <x v="15"/>
    <n v="5.6900726392251815E-3"/>
  </r>
  <r>
    <x v="15"/>
    <x v="15"/>
    <x v="20"/>
    <s v="Enel Distribución"/>
    <d v="2024-02-01T00:00:00"/>
    <x v="1"/>
    <s v="16T/2022"/>
    <s v="SIC 2013/03_2_BS2C_BB_Enel Distribución_San Juan SpA."/>
    <s v="DESA"/>
    <n v="8"/>
    <n v="0"/>
    <n v="794"/>
    <n v="609"/>
    <n v="15"/>
    <n v="8260"/>
    <n v="1.5599999999999999E-2"/>
    <x v="15"/>
    <n v="1.8159806295399517E-3"/>
  </r>
  <r>
    <x v="15"/>
    <x v="15"/>
    <x v="20"/>
    <s v="Enel Distribución"/>
    <d v="2024-02-01T00:00:00"/>
    <x v="1"/>
    <s v="16T/2022"/>
    <s v="SIC 2013/03_2_BS3_BB_Enel Distribución_San Juan SpA."/>
    <s v="DESA"/>
    <n v="49"/>
    <n v="0"/>
    <n v="5165"/>
    <n v="1015"/>
    <n v="99"/>
    <n v="8260"/>
    <n v="0.1028"/>
    <x v="15"/>
    <n v="1.198547215496368E-2"/>
  </r>
  <r>
    <x v="15"/>
    <x v="15"/>
    <x v="20"/>
    <s v="Enel Distribución"/>
    <d v="2024-03-01T00:00:00"/>
    <x v="1"/>
    <s v="16T/2022"/>
    <s v="SIC 2013/03_2_BS2A_BB_Enel Distribución_San Juan SpA."/>
    <s v="DESA"/>
    <n v="24"/>
    <n v="0"/>
    <n v="2456"/>
    <n v="0"/>
    <n v="54"/>
    <n v="10567"/>
    <n v="5.5800000000000002E-2"/>
    <x v="2"/>
    <n v="5.1102488880476957E-3"/>
  </r>
  <r>
    <x v="15"/>
    <x v="15"/>
    <x v="20"/>
    <s v="Enel Distribución"/>
    <d v="2024-03-01T00:00:00"/>
    <x v="1"/>
    <s v="16T/2022"/>
    <s v="SIC 2013/03_2_BS2C_BB_Enel Distribución_San Juan SpA."/>
    <s v="DESA"/>
    <n v="10"/>
    <n v="0"/>
    <n v="996"/>
    <n v="609"/>
    <n v="22"/>
    <n v="10567"/>
    <n v="2.2700000000000001E-2"/>
    <x v="2"/>
    <n v="2.0819532506860983E-3"/>
  </r>
  <r>
    <x v="15"/>
    <x v="15"/>
    <x v="20"/>
    <s v="Enel Distribución"/>
    <d v="2024-03-01T00:00:00"/>
    <x v="1"/>
    <s v="16T/2022"/>
    <s v="SIC 2013/03_2_BS3_BB_Enel Distribución_San Juan SpA."/>
    <s v="DESA"/>
    <n v="56"/>
    <n v="0"/>
    <n v="5827"/>
    <n v="1015"/>
    <n v="127"/>
    <n v="10567"/>
    <n v="0.13120000000000001"/>
    <x v="2"/>
    <n v="1.2018548310778841E-2"/>
  </r>
  <r>
    <x v="14"/>
    <x v="14"/>
    <x v="19"/>
    <s v="Enel Distribución"/>
    <d v="2024-10-01T00:00:00"/>
    <x v="1"/>
    <s v="10T/2024"/>
    <s v="SIC 2013/03_2_BS2B_BB_Enel Distribución_Santiago Solar S.A."/>
    <s v="Enel Distribución"/>
    <n v="2214650"/>
    <m/>
    <n v="212787733.48910001"/>
    <m/>
    <n v="6632021.4890999999"/>
    <n v="1704615836"/>
    <n v="7102.1102000000001"/>
    <x v="0"/>
    <n v="3.890625294589836E-3"/>
  </r>
  <r>
    <x v="14"/>
    <x v="14"/>
    <x v="19"/>
    <s v="SOCOEPA"/>
    <d v="2024-10-01T00:00:00"/>
    <x v="1"/>
    <s v="10T/2024"/>
    <s v="SIC 2013/03_2_BS2B_BB_Socoepa_Santiago Solar S.A."/>
    <s v="SOCOEPA"/>
    <n v="35929"/>
    <m/>
    <n v="3375252.2283999999"/>
    <m/>
    <n v="5617.2284"/>
    <n v="326221"/>
    <n v="6.0153999999999996"/>
    <x v="0"/>
    <n v="1.7219088899856232E-2"/>
  </r>
  <r>
    <x v="16"/>
    <x v="16"/>
    <x v="21"/>
    <s v="SOCOEPA"/>
    <d v="2024-10-01T00:00:00"/>
    <x v="1"/>
    <s v="10T/2024"/>
    <s v="SIC 2013/03_2_BS1B_BB_SOCOEPA_SPV P4 S.A."/>
    <s v="SOCOEPA"/>
    <n v="5988"/>
    <n v="0"/>
    <n v="692037"/>
    <n v="0"/>
    <n v="1152"/>
    <n v="326221"/>
    <n v="1.2337"/>
    <x v="0"/>
    <n v="3.5313483803924334E-3"/>
  </r>
  <r>
    <x v="16"/>
    <x v="16"/>
    <x v="21"/>
    <s v="Enel Distribución"/>
    <d v="2024-01-01T00:00:00"/>
    <x v="1"/>
    <s v="16T/2022"/>
    <s v="SIC 2013/03_2_BS1B_BB_Enel Distribución_SPV P4 S.A."/>
    <s v="DESA"/>
    <n v="1"/>
    <n v="0"/>
    <n v="137"/>
    <n v="0"/>
    <n v="2"/>
    <n v="7143"/>
    <n v="2.2000000000000001E-3"/>
    <x v="1"/>
    <n v="2.7999440011199778E-4"/>
  </r>
  <r>
    <x v="16"/>
    <x v="16"/>
    <x v="21"/>
    <s v="Enel Distribución"/>
    <d v="2024-02-01T00:00:00"/>
    <x v="1"/>
    <s v="16T/2022"/>
    <s v="SIC 2013/03_2_BS1B_BB_Enel Distribución_SPV P4 S.A."/>
    <s v="DESA"/>
    <n v="2"/>
    <n v="0"/>
    <n v="169"/>
    <n v="0"/>
    <n v="3"/>
    <n v="8260"/>
    <n v="3.0999999999999999E-3"/>
    <x v="15"/>
    <n v="3.6319612590799034E-4"/>
  </r>
  <r>
    <x v="16"/>
    <x v="16"/>
    <x v="21"/>
    <s v="Enel Distribución"/>
    <d v="2024-03-01T00:00:00"/>
    <x v="1"/>
    <s v="16T/2022"/>
    <s v="SIC 2013/03_2_BS1B_BB_Enel Distribución_SPV P4 S.A."/>
    <s v="DESA"/>
    <n v="2"/>
    <n v="0"/>
    <n v="205"/>
    <n v="0"/>
    <n v="4"/>
    <n v="10567"/>
    <n v="4.1000000000000003E-3"/>
    <x v="2"/>
    <n v="3.7853695467019967E-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Edelaysen"/>
    <x v="0"/>
    <x v="0"/>
    <s v="10T/2024"/>
    <s v="Decreto 3T 2019_Aysén_Edelaysen S.A._Edelaysen S.A."/>
    <s v="Edelaysen S.A."/>
    <n v="70785643"/>
    <x v="0"/>
    <n v="76121.779761264654"/>
  </r>
  <r>
    <s v="SAESA"/>
    <x v="1"/>
    <x v="1"/>
    <s v="10T/2024"/>
    <s v="Decreto 2T 2019_Cochamó_Sagesa S.A._Saesa S.A."/>
    <s v="Saesa S.A."/>
    <n v="86256370.75"/>
    <x v="0"/>
    <n v="92758.759812883101"/>
  </r>
  <r>
    <s v="SAESA"/>
    <x v="1"/>
    <x v="1"/>
    <s v="10T/2024"/>
    <s v="Decreto 4T 2019_Hornopirén_Sagesa S.A._Saesa S.A."/>
    <s v="Saesa S.A."/>
    <n v="258769112.25"/>
    <x v="0"/>
    <n v="278276.2794386493"/>
  </r>
  <r>
    <s v="Edelaysen"/>
    <x v="0"/>
    <x v="0"/>
    <s v="07T/2024"/>
    <s v="Decreto 3T 2019_Aysén_Edelaysen S.A._Edelaysen S.A."/>
    <s v="Edelaysen S.A."/>
    <n v="6004188305"/>
    <x v="1"/>
    <n v="6541365.2165860459"/>
  </r>
  <r>
    <s v="SAESA"/>
    <x v="1"/>
    <x v="1"/>
    <s v="07T/2024"/>
    <s v="Decreto 2T 2019_Cochamó_Sagesa S.A._Saesa S.A."/>
    <s v="Saesa S.A."/>
    <n v="1062098450"/>
    <x v="1"/>
    <n v="1157121.2467860722"/>
  </r>
  <r>
    <s v="SAESA"/>
    <x v="1"/>
    <x v="1"/>
    <s v="07T/2024"/>
    <s v="Decreto 4T 2019_Hornopirén_Sagesa S.A._Saesa S.A."/>
    <s v="Saesa S.A."/>
    <n v="3186295350"/>
    <x v="1"/>
    <n v="3471363.740358216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m/>
    <m/>
    <m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m/>
    <x v="0"/>
    <m/>
    <m/>
    <m/>
    <m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s v="10-2024"/>
    <x v="0"/>
    <s v="16T/2023"/>
    <s v="Decreto 3T 2019_Aysén_Edelaysen S.A._Edelaysen S.A."/>
    <s v="Edelaysen S.A."/>
    <n v="12931851.403292883"/>
    <m/>
    <n v="1753809280.5367236"/>
    <m/>
    <n v="52739744.434897736"/>
    <n v="57886971.301950701"/>
    <n v="56478.024903243422"/>
    <x v="0"/>
    <n v="0.91108142728345665"/>
  </r>
  <r>
    <x v="0"/>
    <x v="0"/>
    <s v="10-2024"/>
    <x v="0"/>
    <s v="16T/2023"/>
    <s v="Decreto 3T 2019_Palena_Edelaysen S.A._Edelaysen S.A."/>
    <s v="Edelaysen S.A."/>
    <n v="1416711"/>
    <m/>
    <n v="230313067.255"/>
    <m/>
    <n v="1320344.29940125"/>
    <n v="1320344.29940125"/>
    <n v="1413.9324909791608"/>
    <x v="0"/>
    <n v="1"/>
  </r>
  <r>
    <x v="0"/>
    <x v="0"/>
    <s v="10-2024"/>
    <x v="0"/>
    <s v="16T/2023"/>
    <s v="Decreto 3T 2019_General Carrera_Edelaysen S.A._Edelaysen S.A."/>
    <s v="Edelaysen S.A."/>
    <n v="1281091"/>
    <m/>
    <n v="262680852.59200001"/>
    <m/>
    <n v="97076.157629939495"/>
    <n v="97076.157629939495"/>
    <n v="103.95707652513842"/>
    <x v="0"/>
    <n v="1"/>
  </r>
  <r>
    <x v="1"/>
    <x v="1"/>
    <s v="10-2024"/>
    <x v="0"/>
    <s v="16T/2023"/>
    <s v="Decreto 3T 2019_Aysén_Edelaysen S.A._Edelaysen S.A."/>
    <s v="Edelaysen S.A."/>
    <n v="1734611.7967071044"/>
    <m/>
    <n v="171166059.77506679"/>
    <m/>
    <n v="5147226.867052963"/>
    <n v="57886971.301950701"/>
    <n v="5512.0708356656742"/>
    <x v="0"/>
    <n v="8.8918572716543381E-2"/>
  </r>
  <r>
    <x v="2"/>
    <x v="2"/>
    <s v="09-2024"/>
    <x v="0"/>
    <s v="07T/2024"/>
    <s v="Decreto 10T 2019_Punta Arenas_Edelmag S.A._Edelmag S.A."/>
    <s v="Edelmag S.A."/>
    <n v="18014501.471862011"/>
    <m/>
    <n v="2038253707.2428477"/>
    <m/>
    <n v="99782953.140009537"/>
    <n v="99782953.140009537"/>
    <n v="107732.5370488437"/>
    <x v="1"/>
    <n v="1"/>
  </r>
  <r>
    <x v="2"/>
    <x v="2"/>
    <s v="09-2024"/>
    <x v="0"/>
    <s v="07T/2024"/>
    <s v="Decreto 10T 2019_Porvenir_Edelmag S.A._Edelmag S.A."/>
    <s v="Edelmag S.A."/>
    <n v="1982539.5"/>
    <m/>
    <n v="204789546.08413768"/>
    <m/>
    <n v="10025496.633644864"/>
    <n v="10025496.633644864"/>
    <n v="10824.215495022579"/>
    <x v="1"/>
    <n v="1"/>
  </r>
  <r>
    <x v="2"/>
    <x v="2"/>
    <s v="09-2024"/>
    <x v="0"/>
    <s v="07T/2024"/>
    <s v="Decreto 10T 2019_Puerto Natales_Edelmag S.A._Edelmag S.A."/>
    <s v="Edelmag S.A."/>
    <n v="4335767.5"/>
    <m/>
    <n v="410619444.69651616"/>
    <m/>
    <n v="20101923.849290226"/>
    <n v="20101923.849290226"/>
    <n v="21703.419148238761"/>
    <x v="1"/>
    <n v="1"/>
  </r>
  <r>
    <x v="2"/>
    <x v="2"/>
    <s v="09-2024"/>
    <x v="0"/>
    <s v="07T/2024"/>
    <s v="Decreto 10T 2019_Puerto Williams_Edelmag S.A._Edelmag S.A."/>
    <s v="Edelmag S.A."/>
    <n v="485312.5"/>
    <m/>
    <n v="169869318.09431946"/>
    <m/>
    <n v="8315972.7109042061"/>
    <n v="8315972.7109042061"/>
    <n v="8978.4959252266835"/>
    <x v="1"/>
    <n v="1"/>
  </r>
  <r>
    <x v="3"/>
    <x v="3"/>
    <s v="09-2024"/>
    <x v="0"/>
    <s v="07T/2024"/>
    <s v="Decreto 10T 2019_Punta Arenas_Edelmag S.A._Edelmag S.A."/>
    <s v="Edelmag S.A."/>
    <n v="823505.74054829986"/>
    <m/>
    <n v="128634511.30880646"/>
    <m/>
    <n v="6297317.8307019137"/>
    <n v="6297317.8307019137"/>
    <n v="6799.0173186447064"/>
    <x v="1"/>
    <n v="1"/>
  </r>
  <r>
    <x v="4"/>
    <x v="4"/>
    <s v="09-2024"/>
    <x v="0"/>
    <s v="07T/2024"/>
    <s v="Decreto 10T 2019_Punta Arenas_Edelmag S.A._Edelmag S.A."/>
    <s v="Edelmag S.A."/>
    <n v="3746741.8943879888"/>
    <m/>
    <n v="269533577.43248218"/>
    <m/>
    <n v="13195048.403952254"/>
    <n v="13195048.403952254"/>
    <n v="14246.281517098989"/>
    <x v="1"/>
    <n v="1"/>
  </r>
  <r>
    <x v="5"/>
    <x v="5"/>
    <s v="10-2024"/>
    <x v="0"/>
    <s v="16T/2023"/>
    <s v="Decreto 2T 2019_Cochamó_Sagesa S.A._Saesa S.A."/>
    <s v="Saesa S.A."/>
    <n v="1673659.2913778974"/>
    <m/>
    <n v="493588487.92370999"/>
    <m/>
    <n v="15645.683249566788"/>
    <n v="17904"/>
    <n v="16.754675201129555"/>
    <x v="0"/>
    <n v="0.87386523958706364"/>
  </r>
  <r>
    <x v="6"/>
    <x v="6"/>
    <s v="10-2024"/>
    <x v="0"/>
    <s v="16T/2023"/>
    <s v="Decreto 2T 2019_Cochamó_Sagesa S.A._Saesa S.A."/>
    <s v="Saesa S.A."/>
    <n v="95312.824889599986"/>
    <m/>
    <n v="22176053.715763669"/>
    <m/>
    <n v="702.93274792876389"/>
    <n v="17904"/>
    <n v="0.75275778576880081"/>
    <x v="0"/>
    <n v="3.9261212462509153E-2"/>
  </r>
  <r>
    <x v="7"/>
    <x v="7"/>
    <s v="10-2024"/>
    <x v="0"/>
    <s v="16T/2023"/>
    <s v="Decreto 2T 2019_Cochamó_Sagesa S.A._Saesa S.A."/>
    <s v="Saesa S.A."/>
    <n v="359796.02983630006"/>
    <m/>
    <n v="49069102.684164099"/>
    <m/>
    <n v="1555.384002504449"/>
    <n v="17904"/>
    <n v="1.6656321976681006"/>
    <x v="0"/>
    <n v="8.6873547950427218E-2"/>
  </r>
  <r>
    <x v="5"/>
    <x v="5"/>
    <s v="10-2024"/>
    <x v="0"/>
    <s v="16T/2023"/>
    <s v="Decreto 4T 2019_Hornopirén_Sagesa S.A._Saesa S.A."/>
    <s v="Saesa S.A."/>
    <n v="824210.31668050017"/>
    <m/>
    <n v="266489570.68604219"/>
    <m/>
    <n v="1396292.3078499064"/>
    <n v="1844780.6389117399"/>
    <n v="1495.2638201024904"/>
    <x v="0"/>
    <n v="0.75688798895547682"/>
  </r>
  <r>
    <x v="8"/>
    <x v="8"/>
    <s v="10-2024"/>
    <x v="0"/>
    <s v="16T/2023"/>
    <s v="Decreto 4T 2019_Hornopirén_Sagesa S.A._Saesa S.A."/>
    <s v="Saesa S.A."/>
    <n v="521431.12174989982"/>
    <m/>
    <n v="57599148.64983891"/>
    <m/>
    <n v="301795.10587010666"/>
    <n v="1844780.6389117399"/>
    <n v="323.18684300886332"/>
    <x v="0"/>
    <n v="0.16359403362349872"/>
  </r>
  <r>
    <x v="9"/>
    <x v="9"/>
    <s v="10-2024"/>
    <x v="0"/>
    <s v="16T/2023"/>
    <s v="Decreto 4T 2019_Hornopirén_Sagesa S.A._Saesa S.A."/>
    <s v="Saesa S.A."/>
    <n v="107872.63857999988"/>
    <m/>
    <n v="27997156.744414587"/>
    <m/>
    <n v="146693.2251917269"/>
    <n v="1844780.6389117399"/>
    <n v="157.09108404464175"/>
    <x v="0"/>
    <n v="7.951797742102451E-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s v="PARQUE EÓLICO CABO LEONES I S.A."/>
    <s v="CEC"/>
    <s v="Diferencias Facturacion y Retraso Decreto"/>
    <s v="10T/2024"/>
    <s v="2015/01_bs2a_bb_cec_parque eólico cabo leones i s.a."/>
    <s v="cec"/>
    <n v="181480.34599893988"/>
    <x v="0"/>
    <n v="195.16114205714581"/>
  </r>
  <r>
    <x v="0"/>
    <x v="0"/>
    <s v="PARQUE EÓLICO CABO LEONES I S.A."/>
    <s v="CEC"/>
    <s v="Diferencias Facturacion y Retraso Decreto"/>
    <s v="10T/2024"/>
    <s v="2015/01_bs2c_bb_cec_parque eólico cabo leones i s.a."/>
    <s v="cec"/>
    <n v="426030.64566788019"/>
    <x v="0"/>
    <n v="458.14673154950015"/>
  </r>
  <r>
    <x v="0"/>
    <x v="0"/>
    <s v="PARQUE EÓLICO CABO LEONES I S.A."/>
    <s v="CGE Distribucion"/>
    <s v="Diferencias Facturacion y Retraso Decreto"/>
    <s v="10T/2024"/>
    <s v="2015/01_bs2a_bb_cge distribucion_parque eólico cabo leones i s.a."/>
    <s v="cge distribución"/>
    <n v="17148576.348332617"/>
    <x v="0"/>
    <n v="18441.312343620408"/>
  </r>
  <r>
    <x v="0"/>
    <x v="0"/>
    <s v="PARQUE EÓLICO CABO LEONES I S.A."/>
    <s v="CGE Distribucion"/>
    <s v="Diferencias Facturacion y Retraso Decreto"/>
    <s v="10T/2024"/>
    <s v="2015/01_bs2c_bb_cge distribucion_parque eólico cabo leones i s.a."/>
    <s v="cge distribución"/>
    <n v="56087633.677729763"/>
    <x v="0"/>
    <n v="60315.769091009533"/>
  </r>
  <r>
    <x v="0"/>
    <x v="0"/>
    <s v="PARQUE EÓLICO CABO LEONES I S.A."/>
    <s v="CHILQUINTA"/>
    <s v="Diferencias Facturacion y Retraso Decreto"/>
    <s v="10T/2024"/>
    <s v="2015/01_bs2a_bb_chilquinta_parque eólico cabo leones i s.a."/>
    <s v="chilquinta"/>
    <n v="4884157.8027975187"/>
    <x v="0"/>
    <n v="5252.3473521857395"/>
  </r>
  <r>
    <x v="0"/>
    <x v="0"/>
    <s v="PARQUE EÓLICO CABO LEONES I S.A."/>
    <s v="CHILQUINTA"/>
    <s v="Diferencias Facturacion y Retraso Decreto"/>
    <s v="10T/2024"/>
    <s v="2015/01_bs2c_bb_chilquinta_parque eólico cabo leones i s.a."/>
    <s v="chilquinta"/>
    <n v="8602619.8734172061"/>
    <x v="0"/>
    <n v="9251.1236406250209"/>
  </r>
  <r>
    <x v="0"/>
    <x v="0"/>
    <s v="PARQUE EÓLICO CABO LEONES I S.A."/>
    <s v="CODINER"/>
    <s v="Diferencias Facturacion y Retraso Decreto"/>
    <s v="10T/2024"/>
    <s v="2015/01_bs2a_bb_codiner_parque eólico cabo leones i s.a."/>
    <s v="codiner"/>
    <n v="97608.291608700616"/>
    <x v="0"/>
    <n v="104.96643898128896"/>
  </r>
  <r>
    <x v="0"/>
    <x v="0"/>
    <s v="PARQUE EÓLICO CABO LEONES I S.A."/>
    <s v="CODINER"/>
    <s v="Diferencias Facturacion y Retraso Decreto"/>
    <s v="10T/2024"/>
    <s v="2015/01_bs2c_bb_codiner_parque eólico cabo leones i s.a."/>
    <s v="codiner"/>
    <n v="279204.66311505815"/>
    <x v="0"/>
    <n v="300.25235306490822"/>
  </r>
  <r>
    <x v="0"/>
    <x v="0"/>
    <s v="PARQUE EÓLICO CABO LEONES I S.A."/>
    <s v="COELCHA"/>
    <s v="Diferencias Facturacion y Retraso Decreto"/>
    <s v="10T/2024"/>
    <s v="2015/01_bs2a_bb_coelcha_parque eólico cabo leones i s.a."/>
    <s v="coelcha"/>
    <n v="75703.142316220183"/>
    <x v="0"/>
    <n v="81.409982058522601"/>
  </r>
  <r>
    <x v="0"/>
    <x v="0"/>
    <s v="PARQUE EÓLICO CABO LEONES I S.A."/>
    <s v="COELCHA"/>
    <s v="Diferencias Facturacion y Retraso Decreto"/>
    <s v="10T/2024"/>
    <s v="2015/01_bs2c_bb_coelcha_parque eólico cabo leones i s.a."/>
    <s v="coelcha"/>
    <n v="229537.80897250189"/>
    <x v="0"/>
    <n v="246.84139044252271"/>
  </r>
  <r>
    <x v="0"/>
    <x v="0"/>
    <s v="PARQUE EÓLICO CABO LEONES I S.A."/>
    <s v="CONAFE"/>
    <s v="Diferencias Facturacion y Retraso Decreto"/>
    <s v="10T/2024"/>
    <s v="2015/01_bs2a_bb_conafe_parque eólico cabo leones i s.a."/>
    <s v="conafe"/>
    <n v="10470529.389912961"/>
    <x v="0"/>
    <n v="11259.844488561092"/>
  </r>
  <r>
    <x v="0"/>
    <x v="0"/>
    <s v="PARQUE EÓLICO CABO LEONES I S.A."/>
    <s v="CONAFE"/>
    <s v="Diferencias Facturacion y Retraso Decreto"/>
    <s v="10T/2024"/>
    <s v="2015/01_bs2c_bb_conafe_parque eólico cabo leones i s.a."/>
    <s v="conafe"/>
    <n v="22633149.263733007"/>
    <x v="0"/>
    <n v="24339.336771408762"/>
  </r>
  <r>
    <x v="0"/>
    <x v="0"/>
    <s v="PARQUE EÓLICO CABO LEONES I S.A."/>
    <s v="COOPELAN"/>
    <s v="Diferencias Facturacion y Retraso Decreto"/>
    <s v="10T/2024"/>
    <s v="2015/01_bs2a_bb_coopelan_parque eólico cabo leones i s.a."/>
    <s v="coopelan"/>
    <n v="637475.3016218933"/>
    <x v="0"/>
    <n v="685.53102658553962"/>
  </r>
  <r>
    <x v="0"/>
    <x v="0"/>
    <s v="PARQUE EÓLICO CABO LEONES I S.A."/>
    <s v="COOPELAN"/>
    <s v="Diferencias Facturacion y Retraso Decreto"/>
    <s v="10T/2024"/>
    <s v="2015/01_bs2c_bb_coopelan_parque eólico cabo leones i s.a."/>
    <s v="coopelan"/>
    <n v="812030.48968247685"/>
    <x v="0"/>
    <n v="873.24496148239268"/>
  </r>
  <r>
    <x v="0"/>
    <x v="0"/>
    <s v="PARQUE EÓLICO CABO LEONES I S.A."/>
    <s v="COOPREL"/>
    <s v="Diferencias Facturacion y Retraso Decreto"/>
    <s v="10T/2024"/>
    <s v="2015/01_bs2a_bb_cooprel_parque eólico cabo leones i s.a."/>
    <s v="cooprel"/>
    <n v="146647.39093628747"/>
    <x v="0"/>
    <n v="157.70232383728086"/>
  </r>
  <r>
    <x v="0"/>
    <x v="0"/>
    <s v="PARQUE EÓLICO CABO LEONES I S.A."/>
    <s v="COOPREL"/>
    <s v="Diferencias Facturacion y Retraso Decreto"/>
    <s v="10T/2024"/>
    <s v="2015/01_bs2c_bb_cooprel_parque eólico cabo leones i s.a."/>
    <s v="cooprel"/>
    <n v="287441.12075014587"/>
    <x v="0"/>
    <n v="309.10971152827818"/>
  </r>
  <r>
    <x v="0"/>
    <x v="0"/>
    <s v="PARQUE EÓLICO CABO LEONES I S.A."/>
    <s v="COPELEC"/>
    <s v="Diferencias Facturacion y Retraso Decreto"/>
    <s v="10T/2024"/>
    <s v="2015/01_bs2a_bb_copelec_parque eólico cabo leones i s.a."/>
    <s v="copelec"/>
    <n v="635654.04075813841"/>
    <x v="0"/>
    <n v="683.57247097337176"/>
  </r>
  <r>
    <x v="0"/>
    <x v="0"/>
    <s v="PARQUE EÓLICO CABO LEONES I S.A."/>
    <s v="COPELEC"/>
    <s v="Diferencias Facturacion y Retraso Decreto"/>
    <s v="10T/2024"/>
    <s v="2015/01_bs2c_bb_copelec_parque eólico cabo leones i s.a."/>
    <s v="copelec"/>
    <n v="1256386.3546035667"/>
    <x v="0"/>
    <n v="1351.0983488585512"/>
  </r>
  <r>
    <x v="0"/>
    <x v="0"/>
    <s v="PARQUE EÓLICO CABO LEONES I S.A."/>
    <s v="CRELL"/>
    <s v="Diferencias Facturacion y Retraso Decreto"/>
    <s v="10T/2024"/>
    <s v="2015/01_bs2a_bb_crell_parque eólico cabo leones i s.a."/>
    <s v="crell"/>
    <n v="271549.26016161958"/>
    <x v="0"/>
    <n v="292.01985177074909"/>
  </r>
  <r>
    <x v="0"/>
    <x v="0"/>
    <s v="PARQUE EÓLICO CABO LEONES I S.A."/>
    <s v="CRELL"/>
    <s v="Diferencias Facturacion y Retraso Decreto"/>
    <s v="10T/2024"/>
    <s v="2015/01_bs2c_bb_crell_parque eólico cabo leones i s.a."/>
    <s v="crell"/>
    <n v="461116.19484354503"/>
    <x v="0"/>
    <n v="495.87718555064527"/>
  </r>
  <r>
    <x v="0"/>
    <x v="0"/>
    <s v="PARQUE EÓLICO CABO LEONES I S.A."/>
    <s v="EDECSA"/>
    <s v="Diferencias Facturacion y Retraso Decreto"/>
    <s v="10T/2024"/>
    <s v="2015/01_bs2a_bb_edecsa_parque eólico cabo leones i s.a."/>
    <s v="edecsa"/>
    <n v="127316.06032814211"/>
    <x v="0"/>
    <n v="136.91371150461566"/>
  </r>
  <r>
    <x v="0"/>
    <x v="0"/>
    <s v="PARQUE EÓLICO CABO LEONES I S.A."/>
    <s v="EDECSA"/>
    <s v="Diferencias Facturacion y Retraso Decreto"/>
    <s v="10T/2024"/>
    <s v="2015/01_bs2c_bb_edecsa_parque eólico cabo leones i s.a."/>
    <s v="edecsa"/>
    <n v="179125.22100165419"/>
    <x v="0"/>
    <n v="192.62847725739775"/>
  </r>
  <r>
    <x v="0"/>
    <x v="0"/>
    <s v="PARQUE EÓLICO CABO LEONES I S.A."/>
    <s v="Enel Distribución"/>
    <s v="Diferencias Facturacion y Retraso Decreto"/>
    <s v="10T/2024"/>
    <s v="2015/01_bs2a_bb_enel distribución_parque eólico cabo leones i s.a."/>
    <s v="eec"/>
    <n v="307096.38654417632"/>
    <x v="0"/>
    <n v="330.24667872263291"/>
  </r>
  <r>
    <x v="0"/>
    <x v="0"/>
    <s v="PARQUE EÓLICO CABO LEONES I S.A."/>
    <s v="Enel Distribución"/>
    <s v="Diferencias Facturacion y Retraso Decreto"/>
    <s v="10T/2024"/>
    <s v="2015/01_bs2c_bb_enel distribución_parque eólico cabo leones i s.a."/>
    <s v="eec"/>
    <n v="758528.21864379034"/>
    <x v="0"/>
    <n v="815.70945117086819"/>
  </r>
  <r>
    <x v="0"/>
    <x v="0"/>
    <s v="PARQUE EÓLICO CABO LEONES I S.A."/>
    <s v="EEPA"/>
    <s v="Diferencias Facturacion y Retraso Decreto"/>
    <s v="10T/2024"/>
    <s v="2015/01_bs2a_bb_eepa_parque eólico cabo leones i s.a."/>
    <s v="eepa"/>
    <n v="465396.81927309622"/>
    <x v="0"/>
    <n v="500.48050249822154"/>
  </r>
  <r>
    <x v="0"/>
    <x v="0"/>
    <s v="PARQUE EÓLICO CABO LEONES I S.A."/>
    <s v="EEPA"/>
    <s v="Diferencias Facturacion y Retraso Decreto"/>
    <s v="10T/2024"/>
    <s v="2015/01_bs2c_bb_eepa_parque eólico cabo leones i s.a."/>
    <s v="eepa"/>
    <n v="2181753.9177258844"/>
    <x v="0"/>
    <n v="2346.2242367199533"/>
  </r>
  <r>
    <x v="0"/>
    <x v="0"/>
    <s v="PARQUE EÓLICO CABO LEONES I S.A."/>
    <s v="ELECDA"/>
    <s v="Diferencias Facturacion y Retraso Decreto"/>
    <s v="10T/2024"/>
    <s v="2015/01_bs2a_bb_elecda_parque eólico cabo leones i s.a."/>
    <s v="elecda"/>
    <n v="1916520.042182219"/>
    <x v="0"/>
    <n v="2060.9958513627475"/>
  </r>
  <r>
    <x v="0"/>
    <x v="0"/>
    <s v="PARQUE EÓLICO CABO LEONES I S.A."/>
    <s v="ELECDA"/>
    <s v="Diferencias Facturacion y Retraso Decreto"/>
    <s v="10T/2024"/>
    <s v="2015/01_bs2c_bb_elecda_parque eólico cabo leones i s.a."/>
    <s v="elecda"/>
    <n v="4131013.5341237197"/>
    <x v="0"/>
    <n v="4442.4277170918594"/>
  </r>
  <r>
    <x v="0"/>
    <x v="0"/>
    <s v="PARQUE EÓLICO CABO LEONES I S.A."/>
    <s v="ELIQSA"/>
    <s v="Diferencias Facturacion y Retraso Decreto"/>
    <s v="10T/2024"/>
    <s v="2015/01_bs2a_bb_eliqsa_parque eólico cabo leones i s.a."/>
    <s v="eliqsa"/>
    <n v="638509.80806802178"/>
    <x v="0"/>
    <n v="686.64351873106978"/>
  </r>
  <r>
    <x v="0"/>
    <x v="0"/>
    <s v="PARQUE EÓLICO CABO LEONES I S.A."/>
    <s v="ELIQSA"/>
    <s v="Diferencias Facturacion y Retraso Decreto"/>
    <s v="10T/2024"/>
    <s v="2015/01_bs2c_bb_eliqsa_parque eólico cabo leones i s.a."/>
    <s v="eliqsa"/>
    <n v="1397176.1679149864"/>
    <x v="0"/>
    <n v="1502.5015248037278"/>
  </r>
  <r>
    <x v="0"/>
    <x v="0"/>
    <s v="PARQUE EÓLICO CABO LEONES I S.A."/>
    <s v="EMELARI"/>
    <s v="Diferencias Facturacion y Retraso Decreto"/>
    <s v="10T/2024"/>
    <s v="2015/01_bs2a_bb_emelari_parque eólico cabo leones i s.a."/>
    <s v="emelari"/>
    <n v="992766.24484377354"/>
    <x v="0"/>
    <n v="1067.6053821311684"/>
  </r>
  <r>
    <x v="0"/>
    <x v="0"/>
    <s v="PARQUE EÓLICO CABO LEONES I S.A."/>
    <s v="EMELARI"/>
    <s v="Diferencias Facturacion y Retraso Decreto"/>
    <s v="10T/2024"/>
    <s v="2015/01_bs2c_bb_emelari_parque eólico cabo leones i s.a."/>
    <s v="emelari"/>
    <n v="2074960.7452130534"/>
    <x v="0"/>
    <n v="2231.3805196398039"/>
  </r>
  <r>
    <x v="0"/>
    <x v="0"/>
    <s v="PARQUE EÓLICO CABO LEONES I S.A."/>
    <s v="EMELAT"/>
    <s v="Diferencias Facturacion y Retraso Decreto"/>
    <s v="10T/2024"/>
    <s v="2015/01_bs2a_bb_emelat_parque eólico cabo leones i s.a."/>
    <s v="emelat"/>
    <n v="2235386.2779649924"/>
    <x v="0"/>
    <n v="2403.8996429347162"/>
  </r>
  <r>
    <x v="0"/>
    <x v="0"/>
    <s v="PARQUE EÓLICO CABO LEONES I S.A."/>
    <s v="EMELAT"/>
    <s v="Diferencias Facturacion y Retraso Decreto"/>
    <s v="10T/2024"/>
    <s v="2015/01_bs2c_bb_emelat_parque eólico cabo leones i s.a."/>
    <s v="emelat"/>
    <n v="4435641.5344189703"/>
    <x v="0"/>
    <n v="4770.0199316259495"/>
  </r>
  <r>
    <x v="0"/>
    <x v="0"/>
    <s v="PARQUE EÓLICO CABO LEONES I S.A."/>
    <s v="EMELCA"/>
    <s v="Diferencias Facturacion y Retraso Decreto"/>
    <s v="10T/2024"/>
    <s v="2015/01_bs2a_bb_emelca_parque eólico cabo leones i s.a."/>
    <s v="emelca"/>
    <n v="41201.018634043634"/>
    <x v="0"/>
    <n v="44.306934760773885"/>
  </r>
  <r>
    <x v="0"/>
    <x v="0"/>
    <s v="PARQUE EÓLICO CABO LEONES I S.A."/>
    <s v="EMELCA"/>
    <s v="Diferencias Facturacion y Retraso Decreto"/>
    <s v="10T/2024"/>
    <s v="2015/01_bs2c_bb_emelca_parque eólico cabo leones i s.a."/>
    <s v="emelca"/>
    <n v="82453.618551496096"/>
    <x v="0"/>
    <n v="88.669339231633614"/>
  </r>
  <r>
    <x v="0"/>
    <x v="0"/>
    <s v="PARQUE EÓLICO CABO LEONES I S.A."/>
    <s v="Enel Distribución"/>
    <s v="Diferencias Facturacion y Retraso Decreto"/>
    <s v="10T/2024"/>
    <s v="2015/01_bs2a_bb_enel distribución_parque eólico cabo leones i s.a."/>
    <s v="enel distribución"/>
    <n v="21233100.853555322"/>
    <x v="0"/>
    <n v="22833.746481939263"/>
  </r>
  <r>
    <x v="0"/>
    <x v="0"/>
    <s v="PARQUE EÓLICO CABO LEONES I S.A."/>
    <s v="Enel Distribución"/>
    <s v="Diferencias Facturacion y Retraso Decreto"/>
    <s v="10T/2024"/>
    <s v="2015/01_bs2c_bb_enel distribución_parque eólico cabo leones i s.a."/>
    <s v="enel distribución"/>
    <n v="43820585.174224481"/>
    <x v="0"/>
    <n v="47123.975883669729"/>
  </r>
  <r>
    <x v="0"/>
    <x v="0"/>
    <s v="PARQUE EÓLICO CABO LEONES I S.A."/>
    <s v="FRONTEL"/>
    <s v="Diferencias Facturacion y Retraso Decreto"/>
    <s v="10T/2024"/>
    <s v="2015/01_bs2a_bb_frontel_parque eólico cabo leones i s.a."/>
    <s v="frontel"/>
    <n v="2983908.7093134318"/>
    <x v="0"/>
    <n v="3208.849026038748"/>
  </r>
  <r>
    <x v="0"/>
    <x v="0"/>
    <s v="PARQUE EÓLICO CABO LEONES I S.A."/>
    <s v="FRONTEL"/>
    <s v="Diferencias Facturacion y Retraso Decreto"/>
    <s v="10T/2024"/>
    <s v="2015/01_bs2c_bb_frontel_parque eólico cabo leones i s.a."/>
    <s v="frontel"/>
    <n v="9494263.8226852845"/>
    <x v="0"/>
    <n v="10209.983678551764"/>
  </r>
  <r>
    <x v="0"/>
    <x v="0"/>
    <s v="PARQUE EÓLICO CABO LEONES I S.A."/>
    <s v="LITORAL"/>
    <s v="Diferencias Facturacion y Retraso Decreto"/>
    <s v="10T/2024"/>
    <s v="2015/01_bs2a_bb_litoral_parque eólico cabo leones i s.a."/>
    <s v="litoral"/>
    <n v="324994.59974734264"/>
    <x v="0"/>
    <n v="349.49413888304406"/>
  </r>
  <r>
    <x v="0"/>
    <x v="0"/>
    <s v="PARQUE EÓLICO CABO LEONES I S.A."/>
    <s v="LITORAL"/>
    <s v="Diferencias Facturacion y Retraso Decreto"/>
    <s v="10T/2024"/>
    <s v="2015/01_bs2c_bb_litoral_parque eólico cabo leones i s.a."/>
    <s v="litoral"/>
    <n v="623221.76360917848"/>
    <x v="0"/>
    <n v="670.20299345002525"/>
  </r>
  <r>
    <x v="0"/>
    <x v="0"/>
    <s v="PARQUE EÓLICO CABO LEONES I S.A."/>
    <s v="LUZ OSORNO"/>
    <s v="Diferencias Facturacion y Retraso Decreto"/>
    <s v="10T/2024"/>
    <s v="2015/01_bs2a_bb_luz osorno_parque eólico cabo leones i s.a."/>
    <s v="luz osorno"/>
    <n v="806822.08095440036"/>
    <x v="0"/>
    <n v="867.64391972728288"/>
  </r>
  <r>
    <x v="0"/>
    <x v="0"/>
    <s v="PARQUE EÓLICO CABO LEONES I S.A."/>
    <s v="LUZ OSORNO"/>
    <s v="Diferencias Facturacion y Retraso Decreto"/>
    <s v="10T/2024"/>
    <s v="2015/01_bs2c_bb_luz osorno_parque eólico cabo leones i s.a."/>
    <s v="luz osorno"/>
    <n v="1441424.2140046863"/>
    <x v="0"/>
    <n v="1550.0851855088572"/>
  </r>
  <r>
    <x v="0"/>
    <x v="0"/>
    <s v="PARQUE EÓLICO CABO LEONES I S.A."/>
    <s v="LUZLINARES"/>
    <s v="Diferencias Facturacion y Retraso Decreto"/>
    <s v="10T/2024"/>
    <s v="2015/01_bs2a_bb_luzlinares_parque eólico cabo leones i s.a."/>
    <s v="luzlinares"/>
    <n v="300005.50034244871"/>
    <x v="0"/>
    <n v="322.62124996499483"/>
  </r>
  <r>
    <x v="0"/>
    <x v="0"/>
    <s v="PARQUE EÓLICO CABO LEONES I S.A."/>
    <s v="LUZLINARES"/>
    <s v="Diferencias Facturacion y Retraso Decreto"/>
    <s v="10T/2024"/>
    <s v="2015/01_bs2c_bb_luzlinares_parque eólico cabo leones i s.a."/>
    <s v="luzlinares"/>
    <n v="548767.17205311265"/>
    <x v="0"/>
    <n v="590.13568346393447"/>
  </r>
  <r>
    <x v="0"/>
    <x v="0"/>
    <s v="PARQUE EÓLICO CABO LEONES I S.A."/>
    <s v="LUZPARRAL"/>
    <s v="Diferencias Facturacion y Retraso Decreto"/>
    <s v="10T/2024"/>
    <s v="2015/01_bs2a_bb_luzparral_parque eólico cabo leones i s.a."/>
    <s v="luzparral"/>
    <n v="399091.53461233398"/>
    <x v="0"/>
    <n v="429.17683042513602"/>
  </r>
  <r>
    <x v="0"/>
    <x v="0"/>
    <s v="PARQUE EÓLICO CABO LEONES I S.A."/>
    <s v="LUZPARRAL"/>
    <s v="Diferencias Facturacion y Retraso Decreto"/>
    <s v="10T/2024"/>
    <s v="2015/01_bs2c_bb_luzparral_parque eólico cabo leones i s.a."/>
    <s v="luzparral"/>
    <n v="657619.15634836361"/>
    <x v="0"/>
    <n v="707.19341472025337"/>
  </r>
  <r>
    <x v="0"/>
    <x v="0"/>
    <s v="PARQUE EÓLICO CABO LEONES I S.A."/>
    <s v="SAESA"/>
    <s v="Diferencias Facturacion y Retraso Decreto"/>
    <s v="10T/2024"/>
    <s v="2015/01_bs2a_bb_saesa_parque eólico cabo leones i s.a."/>
    <s v="saesa"/>
    <n v="7225998.8928803932"/>
    <x v="0"/>
    <n v="7770.7268446934004"/>
  </r>
  <r>
    <x v="0"/>
    <x v="0"/>
    <s v="PARQUE EÓLICO CABO LEONES I S.A."/>
    <s v="SAESA"/>
    <s v="Diferencias Facturacion y Retraso Decreto"/>
    <s v="10T/2024"/>
    <s v="2015/01_bs2c_bb_saesa_parque eólico cabo leones i s.a."/>
    <s v="saesa"/>
    <n v="17061628.447292916"/>
    <x v="0"/>
    <n v="18347.809922887322"/>
  </r>
  <r>
    <x v="0"/>
    <x v="0"/>
    <s v="PARQUE EÓLICO CABO LEONES I S.A."/>
    <s v="SOCOEPA"/>
    <s v="Diferencias Facturacion y Retraso Decreto"/>
    <s v="10T/2024"/>
    <s v="2015/01_bs2a_bb_socoepa_parque eólico cabo leones i s.a."/>
    <s v="socoepa"/>
    <n v="173227.373462655"/>
    <x v="0"/>
    <n v="186.28602372583612"/>
  </r>
  <r>
    <x v="0"/>
    <x v="0"/>
    <s v="PARQUE EÓLICO CABO LEONES I S.A."/>
    <s v="SOCOEPA"/>
    <s v="Diferencias Facturacion y Retraso Decreto"/>
    <s v="10T/2024"/>
    <s v="2015/01_bs2c_bb_socoepa_parque eólico cabo leones i s.a."/>
    <s v="socoepa"/>
    <n v="268281.36033363559"/>
    <x v="0"/>
    <n v="288.50560311177071"/>
  </r>
  <r>
    <x v="0"/>
    <x v="0"/>
    <s v="PARQUE EÓLICO CABO LEONES I S.A."/>
    <s v="Enel Distribución"/>
    <s v="Diferencias Facturacion y Retraso Decreto"/>
    <s v="10T/2024"/>
    <s v="2015/01_bs2a_bb_enel distribución_parque eólico cabo leones i s.a."/>
    <s v="til til"/>
    <n v="20000.269878634266"/>
    <x v="0"/>
    <n v="21.507979222103739"/>
  </r>
  <r>
    <x v="0"/>
    <x v="0"/>
    <s v="PARQUE EÓLICO CABO LEONES I S.A."/>
    <s v="Enel Distribución"/>
    <s v="Diferencias Facturacion y Retraso Decreto"/>
    <s v="10T/2024"/>
    <s v="2015/01_bs2c_bb_enel distribución_parque eólico cabo leones i s.a."/>
    <s v="til til"/>
    <n v="40663.744128144979"/>
    <x v="0"/>
    <n v="43.729158111780819"/>
  </r>
  <r>
    <x v="1"/>
    <x v="1"/>
    <s v="Abengoa"/>
    <s v="CEC"/>
    <s v="Diferencias Facturacion y Retraso Decreto"/>
    <s v="10T/2024"/>
    <s v="sic 2013/03_2_bs4_bb_cec_abengoa"/>
    <s v="cec"/>
    <n v="38238654.398701683"/>
    <x v="0"/>
    <n v="41121.254327026225"/>
  </r>
  <r>
    <x v="1"/>
    <x v="1"/>
    <s v="Abengoa"/>
    <s v="CGE Distribucion"/>
    <s v="Diferencias Facturacion y Retraso Decreto"/>
    <s v="10T/2024"/>
    <s v="sic 2013/03_2 (emelectric)_bs4_bb_cge distribucion_abengoa"/>
    <s v="cge distribución"/>
    <n v="330870318.97393137"/>
    <x v="0"/>
    <n v="355812.79597153608"/>
  </r>
  <r>
    <x v="1"/>
    <x v="1"/>
    <s v="Abengoa"/>
    <s v="CGE Distribucion"/>
    <s v="Diferencias Facturacion y Retraso Decreto"/>
    <s v="10T/2024"/>
    <s v="sic 2013/03_2 (emetal)_bs4_bb_cge distribucion_abengoa"/>
    <s v="cge distribución"/>
    <n v="31924428.84668171"/>
    <x v="0"/>
    <n v="34331.034354964737"/>
  </r>
  <r>
    <x v="1"/>
    <x v="1"/>
    <s v="Abengoa"/>
    <s v="CGE Distribucion"/>
    <s v="Diferencias Facturacion y Retraso Decreto"/>
    <s v="10T/2024"/>
    <s v="sic 2013/03_2_bs4_bb_cge distribucion_abengoa"/>
    <s v="cge distribución"/>
    <n v="1623607505.7114315"/>
    <x v="0"/>
    <n v="1746002.2644493296"/>
  </r>
  <r>
    <x v="1"/>
    <x v="1"/>
    <s v="Abengoa"/>
    <s v="CHILQUINTA"/>
    <s v="Diferencias Facturacion y Retraso Decreto"/>
    <s v="10T/2024"/>
    <s v="sic 2013/03_2_bs4_bb_chilquinta_abengoa"/>
    <s v="chilquinta"/>
    <n v="408306938.8799513"/>
    <x v="0"/>
    <n v="439086.93287445034"/>
  </r>
  <r>
    <x v="1"/>
    <x v="1"/>
    <s v="Abengoa"/>
    <s v="CODINER"/>
    <s v="Diferencias Facturacion y Retraso Decreto"/>
    <s v="10T/2024"/>
    <s v="sic 2013/03_2_bs4_bb_codiner_abengoa"/>
    <s v="codiner"/>
    <n v="15729010.790572394"/>
    <x v="0"/>
    <n v="16914.73361713345"/>
  </r>
  <r>
    <x v="1"/>
    <x v="1"/>
    <s v="Abengoa"/>
    <s v="COELCHA"/>
    <s v="Diferencias Facturacion y Retraso Decreto"/>
    <s v="10T/2024"/>
    <s v="sic 2013/03_2_bs4_bb_coelcha_abengoa"/>
    <s v="coelcha"/>
    <n v="21428958.518843021"/>
    <x v="0"/>
    <n v="23044.368769591376"/>
  </r>
  <r>
    <x v="1"/>
    <x v="1"/>
    <s v="Abengoa"/>
    <s v="CONAFE"/>
    <s v="Diferencias Facturacion y Retraso Decreto"/>
    <s v="10T/2024"/>
    <s v="sic 2013/03_2 (enelsa)_bs4_bb_conafe_abengoa"/>
    <s v="conafe"/>
    <n v="50133984.863026395"/>
    <x v="0"/>
    <n v="53913.30773526874"/>
  </r>
  <r>
    <x v="1"/>
    <x v="1"/>
    <s v="Abengoa"/>
    <s v="CONAFE"/>
    <s v="Diferencias Facturacion y Retraso Decreto"/>
    <s v="10T/2024"/>
    <s v="sic 2013/03_2_bs4_bb_conafe_abengoa"/>
    <s v="conafe"/>
    <n v="751610027.35620189"/>
    <x v="0"/>
    <n v="808269.73583847936"/>
  </r>
  <r>
    <x v="1"/>
    <x v="1"/>
    <s v="Abengoa"/>
    <s v="COOPELAN"/>
    <s v="Diferencias Facturacion y Retraso Decreto"/>
    <s v="10T/2024"/>
    <s v="sic 2013/03_2_bs4_bb_coopelan_abengoa"/>
    <s v="coopelan"/>
    <n v="34744190.449621104"/>
    <x v="0"/>
    <n v="37363.362135306059"/>
  </r>
  <r>
    <x v="1"/>
    <x v="1"/>
    <s v="Abengoa"/>
    <s v="COOPREL"/>
    <s v="Diferencias Facturacion y Retraso Decreto"/>
    <s v="10T/2024"/>
    <s v="sic 2013/03_2_bs4_bb_cooprel_abengoa"/>
    <s v="cooprel"/>
    <n v="35695143.873712242"/>
    <x v="0"/>
    <n v="38386.002660191683"/>
  </r>
  <r>
    <x v="1"/>
    <x v="1"/>
    <s v="Abengoa"/>
    <s v="COPELEC"/>
    <s v="Diferencias Facturacion y Retraso Decreto"/>
    <s v="10T/2024"/>
    <s v="sic 2013/03_2_bs4_bb_copelec_abengoa"/>
    <s v="copelec"/>
    <n v="91622092.82433328"/>
    <x v="0"/>
    <n v="98528.973894325507"/>
  </r>
  <r>
    <x v="1"/>
    <x v="1"/>
    <s v="Abengoa"/>
    <s v="CRELL"/>
    <s v="Diferencias Facturacion y Retraso Decreto"/>
    <s v="10T/2024"/>
    <s v="sic 2013/03_2_bs4_bb_crell_abengoa"/>
    <s v="crell"/>
    <n v="59587852.109269202"/>
    <x v="0"/>
    <n v="64079.849563683405"/>
  </r>
  <r>
    <x v="1"/>
    <x v="1"/>
    <s v="Abengoa"/>
    <s v="EDECSA"/>
    <s v="Diferencias Facturacion y Retraso Decreto"/>
    <s v="10T/2024"/>
    <s v="sic 2013/03_2_bs4_bb_edecsa_abengoa"/>
    <s v="edecsa"/>
    <n v="11779173.74406714"/>
    <x v="0"/>
    <n v="12667.14027752139"/>
  </r>
  <r>
    <x v="1"/>
    <x v="1"/>
    <s v="Abengoa"/>
    <s v="Enel Distribución"/>
    <s v="Diferencias Facturacion y Retraso Decreto"/>
    <s v="10T/2024"/>
    <s v="sic 2013/03_2_bs4_bb_enel distribución_abengoa"/>
    <s v="eec"/>
    <n v="33529404.562385898"/>
    <x v="0"/>
    <n v="36057.000282165718"/>
  </r>
  <r>
    <x v="1"/>
    <x v="1"/>
    <s v="Abengoa"/>
    <s v="EEPA"/>
    <s v="Diferencias Facturacion y Retraso Decreto"/>
    <s v="10T/2024"/>
    <s v="sic 2013/03_2_bs4_bb_eepa_abengoa"/>
    <s v="eepa"/>
    <n v="62625968.687369674"/>
    <x v="0"/>
    <n v="67346.992888880181"/>
  </r>
  <r>
    <x v="1"/>
    <x v="1"/>
    <s v="Abengoa"/>
    <s v="ELECDA"/>
    <s v="Diferencias Facturacion y Retraso Decreto"/>
    <s v="10T/2024"/>
    <s v="sic 2013/03_2_bs4_bb_elecda_abengoa"/>
    <s v="elecda"/>
    <n v="11379182.626693964"/>
    <x v="0"/>
    <n v="12236.996049783807"/>
  </r>
  <r>
    <x v="1"/>
    <x v="1"/>
    <s v="Abengoa"/>
    <s v="EMELAT"/>
    <s v="Diferencias Facturacion y Retraso Decreto"/>
    <s v="10T/2024"/>
    <s v="sic 2013/03_2_bs4_bb_emelat_abengoa"/>
    <s v="emelat"/>
    <n v="241006921.70129052"/>
    <x v="0"/>
    <n v="259175.09592568071"/>
  </r>
  <r>
    <x v="1"/>
    <x v="1"/>
    <s v="Abengoa"/>
    <s v="EMELCA"/>
    <s v="Diferencias Facturacion y Retraso Decreto"/>
    <s v="10T/2024"/>
    <s v="sic 2013/03_2_bs4_bb_emelca_abengoa"/>
    <s v="emelca"/>
    <n v="7282785.7974634729"/>
    <x v="0"/>
    <n v="7831.7945988423198"/>
  </r>
  <r>
    <x v="1"/>
    <x v="1"/>
    <s v="Abengoa"/>
    <s v="Enel Distribución"/>
    <s v="Diferencias Facturacion y Retraso Decreto"/>
    <s v="10T/2024"/>
    <s v="sic 2013/03_2_bs4_bb_enel distribución_abengoa"/>
    <s v="enel distribución"/>
    <n v="2167027743.6077785"/>
    <x v="0"/>
    <n v="2330387.9380662208"/>
  </r>
  <r>
    <x v="1"/>
    <x v="1"/>
    <s v="Abengoa"/>
    <s v="FRONTEL"/>
    <s v="Diferencias Facturacion y Retraso Decreto"/>
    <s v="10T/2024"/>
    <s v="sic 2013/03_2_bs4_bb_frontel_abengoa"/>
    <s v="frontel"/>
    <n v="270889788.54012287"/>
    <x v="0"/>
    <n v="291310.66624381428"/>
  </r>
  <r>
    <x v="1"/>
    <x v="1"/>
    <s v="Abengoa"/>
    <s v="LITORAL"/>
    <s v="Diferencias Facturacion y Retraso Decreto"/>
    <s v="10T/2024"/>
    <s v="sic 2013/03_2_bs4_bb_litoral_abengoa"/>
    <s v="litoral"/>
    <n v="26784283.314780593"/>
    <x v="0"/>
    <n v="28803.401779525317"/>
  </r>
  <r>
    <x v="1"/>
    <x v="1"/>
    <s v="Abengoa"/>
    <s v="LUZ OSORNO"/>
    <s v="Diferencias Facturacion y Retraso Decreto"/>
    <s v="10T/2024"/>
    <s v="sic 2013/03_2_bs4_bb_luz osorno_abengoa"/>
    <s v="luz osorno"/>
    <n v="72154313.381804764"/>
    <x v="0"/>
    <n v="77593.626606952108"/>
  </r>
  <r>
    <x v="1"/>
    <x v="1"/>
    <s v="Abengoa"/>
    <s v="LUZLINARES"/>
    <s v="Diferencias Facturacion y Retraso Decreto"/>
    <s v="10T/2024"/>
    <s v="sic 2013/03_2_bs4_bb_luzlinares_abengoa"/>
    <s v="luzlinares"/>
    <n v="28651733.096230078"/>
    <x v="0"/>
    <n v="30811.628235541542"/>
  </r>
  <r>
    <x v="1"/>
    <x v="1"/>
    <s v="Abengoa"/>
    <s v="LUZPARRAL"/>
    <s v="Diferencias Facturacion y Retraso Decreto"/>
    <s v="10T/2024"/>
    <s v="sic 2013/03_2_bs4_bb_luzparral_abengoa"/>
    <s v="luzparral"/>
    <n v="31232070.892427322"/>
    <x v="0"/>
    <n v="33586.483377166711"/>
  </r>
  <r>
    <x v="1"/>
    <x v="1"/>
    <s v="Abengoa"/>
    <s v="SAESA"/>
    <s v="Diferencias Facturacion y Retraso Decreto"/>
    <s v="10T/2024"/>
    <s v="sic 2013/03_2_bs4_bb_saesa_abengoa"/>
    <s v="saesa"/>
    <n v="699068404.31188703"/>
    <x v="0"/>
    <n v="751767.29144196911"/>
  </r>
  <r>
    <x v="1"/>
    <x v="1"/>
    <s v="Abengoa"/>
    <s v="SOCOEPA"/>
    <s v="Diferencias Facturacion y Retraso Decreto"/>
    <s v="10T/2024"/>
    <s v="sic 2013/03_2_bs4_bb_socoepa_abengoa"/>
    <s v="socoepa"/>
    <n v="26571996.875739925"/>
    <x v="0"/>
    <n v="28575.112244047668"/>
  </r>
  <r>
    <x v="1"/>
    <x v="1"/>
    <s v="Abengoa"/>
    <s v="Enel Distribución"/>
    <s v="Diferencias Facturacion y Retraso Decreto"/>
    <s v="10T/2024"/>
    <s v="sic 2013/03_2_bs4_bb_enel distribución_abengoa"/>
    <s v="til til"/>
    <n v="1960232.3708414633"/>
    <x v="0"/>
    <n v="2108.0034098736028"/>
  </r>
  <r>
    <x v="2"/>
    <x v="2"/>
    <s v="Amunche Solar SpA"/>
    <s v="CEC"/>
    <s v="Diferencias Facturacion y Retraso Decreto"/>
    <s v="10T/2024"/>
    <s v="2015/02_BS4B_BB_CEC_Amunche Solar SpA"/>
    <s v="cec"/>
    <n v="1140401.6018951819"/>
    <x v="0"/>
    <n v="1226.3701493657188"/>
  </r>
  <r>
    <x v="2"/>
    <x v="2"/>
    <s v="Amunche Solar SpA"/>
    <s v="CGE Distribucion"/>
    <s v="Diferencias Facturacion y Retraso Decreto"/>
    <s v="10T/2024"/>
    <s v="2015/02_BS4B_BB_CGE Distribucion_Amunche Solar SpA"/>
    <s v="CGE Distribucion"/>
    <n v="98950025.227553919"/>
    <x v="0"/>
    <n v="106409.31845096668"/>
  </r>
  <r>
    <x v="2"/>
    <x v="2"/>
    <s v="Amunche Solar SpA"/>
    <s v="CHILQUINTA"/>
    <s v="Diferencias Facturacion y Retraso Decreto"/>
    <s v="10T/2024"/>
    <s v="2015/02_BS4B_BB_Chilquinta_Amunche Solar SpA"/>
    <s v="chilquinta"/>
    <n v="24718943.535805568"/>
    <x v="0"/>
    <n v="26582.367497371295"/>
  </r>
  <r>
    <x v="2"/>
    <x v="2"/>
    <s v="Amunche Solar SpA"/>
    <s v="CODINER"/>
    <s v="Diferencias Facturacion y Retraso Decreto"/>
    <s v="10T/2024"/>
    <s v="2015/02_BS4B_BB_Codiner_Amunche Solar SpA"/>
    <s v="codiner"/>
    <n v="-3424534.9778926047"/>
    <x v="0"/>
    <n v="-3682.691663504253"/>
  </r>
  <r>
    <x v="2"/>
    <x v="2"/>
    <s v="Amunche Solar SpA"/>
    <s v="COELCHA"/>
    <s v="Diferencias Facturacion y Retraso Decreto"/>
    <s v="10T/2024"/>
    <s v="2015/02_BS4B_BB_Coelcha_Amunche Solar SpA"/>
    <s v="coelcha"/>
    <n v="-405825.3249659221"/>
    <x v="0"/>
    <n v="-436.4182438605464"/>
  </r>
  <r>
    <x v="2"/>
    <x v="2"/>
    <s v="Amunche Solar SpA"/>
    <s v="CONAFE"/>
    <s v="Diferencias Facturacion y Retraso Decreto"/>
    <s v="10T/2024"/>
    <s v="2015/02_BS4B_BB_Conafe_Amunche Solar SpA"/>
    <s v="conafe"/>
    <n v="55010752.771655962"/>
    <x v="0"/>
    <n v="59157.708110179548"/>
  </r>
  <r>
    <x v="2"/>
    <x v="2"/>
    <s v="Amunche Solar SpA"/>
    <s v="COOPELAN"/>
    <s v="Diferencias Facturacion y Retraso Decreto"/>
    <s v="10T/2024"/>
    <s v="2015/02_BS4B_BB_Coopelan_Amunche Solar SpA"/>
    <s v="coopelan"/>
    <n v="1398487.4710763576"/>
    <x v="0"/>
    <n v="1503.9116798326247"/>
  </r>
  <r>
    <x v="2"/>
    <x v="2"/>
    <s v="Amunche Solar SpA"/>
    <s v="COOPREL"/>
    <s v="Diferencias Facturacion y Retraso Decreto"/>
    <s v="10T/2024"/>
    <s v="2015/02_BS4B_BB_Cooprel_Amunche Solar SpA"/>
    <s v="cooprel"/>
    <n v="896085.94728457695"/>
    <x v="0"/>
    <n v="963.63689352035374"/>
  </r>
  <r>
    <x v="2"/>
    <x v="2"/>
    <s v="Amunche Solar SpA"/>
    <s v="COPELEC"/>
    <s v="Diferencias Facturacion y Retraso Decreto"/>
    <s v="10T/2024"/>
    <s v="2015/02_BS4B_BB_Copelec_Amunche Solar SpA"/>
    <s v="copelec"/>
    <n v="3882349.8260201914"/>
    <x v="0"/>
    <n v="4175.0186321326937"/>
  </r>
  <r>
    <x v="2"/>
    <x v="2"/>
    <s v="Amunche Solar SpA"/>
    <s v="CRELL"/>
    <s v="Diferencias Facturacion y Retraso Decreto"/>
    <s v="10T/2024"/>
    <s v="2015/02_BS4B_BB_Crell_Amunche Solar SpA"/>
    <s v="crell"/>
    <n v="1427018.802102827"/>
    <x v="0"/>
    <n v="1534.5938295546048"/>
  </r>
  <r>
    <x v="2"/>
    <x v="2"/>
    <s v="Amunche Solar SpA"/>
    <s v="Enel Distribución"/>
    <s v="Diferencias Facturacion y Retraso Decreto"/>
    <s v="10T/2024"/>
    <s v="2015/02_BS4B_BB_Enel Distribución_Amunche Solar SpA"/>
    <s v="DESA"/>
    <n v="-0.13463585305039447"/>
    <x v="0"/>
    <n v="-1.4478530277491609E-4"/>
  </r>
  <r>
    <x v="2"/>
    <x v="2"/>
    <s v="Amunche Solar SpA"/>
    <s v="EDECSA"/>
    <s v="Diferencias Facturacion y Retraso Decreto"/>
    <s v="10T/2024"/>
    <s v="2015/02_BS4B_BB_Edecsa_Amunche Solar SpA"/>
    <s v="edecsa"/>
    <n v="588384.97699082631"/>
    <x v="0"/>
    <n v="632.74005483474173"/>
  </r>
  <r>
    <x v="2"/>
    <x v="2"/>
    <s v="Amunche Solar SpA"/>
    <s v="Enel Distribución"/>
    <s v="Diferencias Facturacion y Retraso Decreto"/>
    <s v="10T/2024"/>
    <s v="2015/02_BS4B_BB_Enel Distribución_Amunche Solar SpA"/>
    <s v="Colina"/>
    <n v="1987938.8817248656"/>
    <x v="0"/>
    <n v="2137.7985608397307"/>
  </r>
  <r>
    <x v="2"/>
    <x v="2"/>
    <s v="Amunche Solar SpA"/>
    <s v="EEPA"/>
    <s v="Diferencias Facturacion y Retraso Decreto"/>
    <s v="10T/2024"/>
    <s v="2015/02_BS4B_BB_EEPA_Amunche Solar SpA"/>
    <s v="eepa"/>
    <n v="2973309.2024130486"/>
    <x v="0"/>
    <n v="3197.4504811410352"/>
  </r>
  <r>
    <x v="2"/>
    <x v="2"/>
    <s v="Amunche Solar SpA"/>
    <s v="ELECDA"/>
    <s v="Diferencias Facturacion y Retraso Decreto"/>
    <s v="10T/2024"/>
    <s v="2015/02_BS4B_BB_Elecda_Amunche Solar SpA"/>
    <s v="elecda"/>
    <n v="9954860.5340408199"/>
    <x v="0"/>
    <n v="10705.302219637402"/>
  </r>
  <r>
    <x v="2"/>
    <x v="2"/>
    <s v="Amunche Solar SpA"/>
    <s v="ELECDA"/>
    <s v="Diferencias Facturacion y Retraso Decreto"/>
    <s v="10T/2024"/>
    <s v="2015/02 (Elecda)_BS4B_BB_Elecda_Amunche Solar SpA"/>
    <s v="elecda"/>
    <n v="0"/>
    <x v="0"/>
    <n v="0"/>
  </r>
  <r>
    <x v="2"/>
    <x v="2"/>
    <s v="Amunche Solar SpA"/>
    <s v="ELIQSA"/>
    <s v="Diferencias Facturacion y Retraso Decreto"/>
    <s v="10T/2024"/>
    <s v="2015/02_BS4B_BB_Eliqsa_Amunche Solar SpA"/>
    <s v="eliqsa"/>
    <n v="3579899.0653163893"/>
    <x v="0"/>
    <n v="3849.7677871990422"/>
  </r>
  <r>
    <x v="2"/>
    <x v="2"/>
    <s v="Amunche Solar SpA"/>
    <s v="EMELARI"/>
    <s v="Diferencias Facturacion y Retraso Decreto"/>
    <s v="10T/2024"/>
    <s v="2015/02_BS4B_BB_Emelari_Amunche Solar SpA"/>
    <s v="emelari"/>
    <n v="5494712.3210420413"/>
    <x v="0"/>
    <n v="5908.9281869470278"/>
  </r>
  <r>
    <x v="2"/>
    <x v="2"/>
    <s v="Amunche Solar SpA"/>
    <s v="EMELAT"/>
    <s v="Diferencias Facturacion y Retraso Decreto"/>
    <s v="10T/2024"/>
    <s v="2015/02_BS4B_BB_EMELAT_Amunche Solar SpA"/>
    <s v="emelat"/>
    <n v="10575618.901035832"/>
    <x v="0"/>
    <n v="11372.856114674516"/>
  </r>
  <r>
    <x v="2"/>
    <x v="2"/>
    <s v="Amunche Solar SpA"/>
    <s v="EMELCA"/>
    <s v="Diferencias Facturacion y Retraso Decreto"/>
    <s v="10T/2024"/>
    <s v="2015/02_BS4B_BB_Emelca_Amunche Solar SpA"/>
    <s v="emelca"/>
    <n v="206453.20355655617"/>
    <x v="0"/>
    <n v="222.0165647451943"/>
  </r>
  <r>
    <x v="2"/>
    <x v="2"/>
    <s v="Amunche Solar SpA"/>
    <s v="Enel Distribución"/>
    <s v="Diferencias Facturacion y Retraso Decreto"/>
    <s v="10T/2024"/>
    <s v="2015/02_BS4B_BB_Enel Distribución_Amunche Solar SpA"/>
    <s v="Enel Distribucion"/>
    <n v="-170844729.91200632"/>
    <x v="0"/>
    <n v="-183723.76590171663"/>
  </r>
  <r>
    <x v="2"/>
    <x v="2"/>
    <s v="Amunche Solar SpA"/>
    <s v="FRONTEL"/>
    <s v="Diferencias Facturacion y Retraso Decreto"/>
    <s v="10T/2024"/>
    <s v="2015/02_BS4B_BB_Frontel_Amunche Solar SpA"/>
    <s v="FRONTEL"/>
    <n v="14746912.487597162"/>
    <x v="0"/>
    <n v="15858.600373800584"/>
  </r>
  <r>
    <x v="2"/>
    <x v="2"/>
    <s v="Amunche Solar SpA"/>
    <s v="LITORAL"/>
    <s v="Diferencias Facturacion y Retraso Decreto"/>
    <s v="10T/2024"/>
    <s v="2015/02_BS4B_BB_Litoral_Amunche Solar SpA"/>
    <s v="LITORAL"/>
    <n v="1337633.6674774026"/>
    <x v="0"/>
    <n v="1438.4704457225537"/>
  </r>
  <r>
    <x v="2"/>
    <x v="2"/>
    <s v="Amunche Solar SpA"/>
    <s v="LUZ OSORNO"/>
    <s v="Diferencias Facturacion y Retraso Decreto"/>
    <s v="10T/2024"/>
    <s v="2015/02_BS4B_BB_Luz Osorno_Amunche Solar SpA"/>
    <s v="LUZ OSORNO"/>
    <n v="4178134.8665051712"/>
    <x v="0"/>
    <n v="4493.1012651953661"/>
  </r>
  <r>
    <x v="2"/>
    <x v="2"/>
    <s v="Amunche Solar SpA"/>
    <s v="LUZLINARES"/>
    <s v="Diferencias Facturacion y Retraso Decreto"/>
    <s v="10T/2024"/>
    <s v="2015/02_BS4B_BB_Luzlinares_Amunche Solar SpA"/>
    <s v="LUZLINARES"/>
    <n v="1672743.8253037599"/>
    <x v="0"/>
    <n v="1798.8426984662435"/>
  </r>
  <r>
    <x v="2"/>
    <x v="2"/>
    <s v="Amunche Solar SpA"/>
    <s v="LUZPARRAL"/>
    <s v="Diferencias Facturacion y Retraso Decreto"/>
    <s v="10T/2024"/>
    <s v="2015/02_BS4B_BB_Luzparral_Amunche Solar SpA"/>
    <s v="LUZPARRAL"/>
    <n v="2267763.264004916"/>
    <x v="0"/>
    <n v="2438.7173502580026"/>
  </r>
  <r>
    <x v="2"/>
    <x v="2"/>
    <s v="Amunche Solar SpA"/>
    <s v="Enel Distribución"/>
    <s v="Diferencias Facturacion y Retraso Decreto"/>
    <s v="10T/2024"/>
    <s v="2015/02_BS4B_BB_Enel Distribución_Amunche Solar SpA"/>
    <s v="Mataquito"/>
    <n v="-238.57171444604339"/>
    <x v="0"/>
    <n v="-0.25655631191100481"/>
  </r>
  <r>
    <x v="2"/>
    <x v="2"/>
    <s v="Amunche Solar SpA"/>
    <s v="SAESA"/>
    <s v="Diferencias Facturacion y Retraso Decreto"/>
    <s v="10T/2024"/>
    <s v="2015/02_BS4B_BB_Saesa_Amunche Solar SpA"/>
    <s v="SAESA"/>
    <n v="39733063.871523812"/>
    <x v="0"/>
    <n v="42728.319035943459"/>
  </r>
  <r>
    <x v="2"/>
    <x v="2"/>
    <s v="Amunche Solar SpA"/>
    <s v="SOCOEPA"/>
    <s v="Diferencias Facturacion y Retraso Decreto"/>
    <s v="10T/2024"/>
    <s v="2015/02_BS4B_BB_Socoepa_Amunche Solar SpA"/>
    <s v="SOCOEPA"/>
    <n v="902490.22947898856"/>
    <x v="0"/>
    <n v="970.52395900525721"/>
  </r>
  <r>
    <x v="2"/>
    <x v="2"/>
    <s v="Amunche Solar SpA"/>
    <s v="Enel Distribución"/>
    <s v="Diferencias Facturacion y Retraso Decreto"/>
    <s v="10T/2024"/>
    <s v="2015/02_BS4B_BB_Enel Distribución_Amunche Solar SpA"/>
    <s v="TIL-TIL"/>
    <n v="101683.98593829027"/>
    <x v="0"/>
    <n v="109.3493772860418"/>
  </r>
  <r>
    <x v="2"/>
    <x v="2"/>
    <s v="SCB II SpA"/>
    <s v="CEC"/>
    <s v="Diferencias Facturacion y Retraso Decreto"/>
    <s v="10T/2024"/>
    <s v="2015/02_BS4B_BB_CEC_SCB II SpA"/>
    <s v="CEC"/>
    <n v="951597.39124099445"/>
    <x v="0"/>
    <n v="1023.3330371448484"/>
  </r>
  <r>
    <x v="2"/>
    <x v="2"/>
    <s v="SCB II SpA"/>
    <s v="CGE Distribucion"/>
    <s v="Diferencias Facturacion y Retraso Decreto"/>
    <s v="10T/2024"/>
    <s v="2015/02_BS4B_BB_CGE Distribucion_SCB II SpA"/>
    <s v="CGE Distribucion"/>
    <n v="82491608.031664804"/>
    <x v="0"/>
    <n v="88710.192527868378"/>
  </r>
  <r>
    <x v="2"/>
    <x v="2"/>
    <s v="SCB II SpA"/>
    <s v="CHILQUINTA"/>
    <s v="Diferencias Facturacion y Retraso Decreto"/>
    <s v="10T/2024"/>
    <s v="2015/02_BS4B_BB_Chilquinta_SCB II SpA"/>
    <s v="CHILQUINTA"/>
    <n v="20625072.748775441"/>
    <x v="0"/>
    <n v="22179.882512931978"/>
  </r>
  <r>
    <x v="2"/>
    <x v="2"/>
    <s v="SCB II SpA"/>
    <s v="CODINER"/>
    <s v="Diferencias Facturacion y Retraso Decreto"/>
    <s v="10T/2024"/>
    <s v="2015/02_BS4B_BB_Codiner_SCB II SpA"/>
    <s v="CODINER"/>
    <n v="-2724416.1567629352"/>
    <x v="0"/>
    <n v="-2929.7947701504841"/>
  </r>
  <r>
    <x v="2"/>
    <x v="2"/>
    <s v="SCB II SpA"/>
    <s v="COELCHA"/>
    <s v="Diferencias Facturacion y Retraso Decreto"/>
    <s v="10T/2024"/>
    <s v="2015/02_BS4B_BB_Coelcha_SCB II SpA"/>
    <s v="COELCHA"/>
    <n v="-338013.91022261698"/>
    <x v="0"/>
    <n v="-363.49490291710606"/>
  </r>
  <r>
    <x v="2"/>
    <x v="2"/>
    <s v="SCB II SpA"/>
    <s v="CONAFE"/>
    <s v="Diferencias Facturacion y Retraso Decreto"/>
    <s v="10T/2024"/>
    <s v="2015/02_BS4B_BB_Conafe_SCB II SpA"/>
    <s v="CONAFE"/>
    <n v="45914585.830268852"/>
    <x v="0"/>
    <n v="49375.831627345797"/>
  </r>
  <r>
    <x v="2"/>
    <x v="2"/>
    <s v="SCB II SpA"/>
    <s v="COOPELAN"/>
    <s v="Diferencias Facturacion y Retraso Decreto"/>
    <s v="10T/2024"/>
    <s v="2015/02_BS4B_BB_Coopelan_SCB II SpA"/>
    <s v="COOPELAN"/>
    <n v="1167258.5362232442"/>
    <x v="0"/>
    <n v="1255.2516789151996"/>
  </r>
  <r>
    <x v="2"/>
    <x v="2"/>
    <s v="SCB II SpA"/>
    <s v="COOPREL"/>
    <s v="Diferencias Facturacion y Retraso Decreto"/>
    <s v="10T/2024"/>
    <s v="2015/02_BS4B_BB_Cooprel_SCB II SpA"/>
    <s v="COOPREL"/>
    <n v="748440.4414891568"/>
    <x v="0"/>
    <n v="804.86121248430675"/>
  </r>
  <r>
    <x v="2"/>
    <x v="2"/>
    <s v="SCB II SpA"/>
    <s v="COPELEC"/>
    <s v="Diferencias Facturacion y Retraso Decreto"/>
    <s v="10T/2024"/>
    <s v="2015/02_BS4B_BB_Copelec_SCB II SpA"/>
    <s v="COPELEC"/>
    <n v="3241161.3077625008"/>
    <x v="0"/>
    <n v="3485.4944701177556"/>
  </r>
  <r>
    <x v="2"/>
    <x v="2"/>
    <s v="SCB II SpA"/>
    <s v="CRELL"/>
    <s v="Diferencias Facturacion y Retraso Decreto"/>
    <s v="10T/2024"/>
    <s v="2015/02_BS4B_BB_Crell_SCB II SpA"/>
    <s v="CRELL"/>
    <n v="1190523.4291194079"/>
    <x v="0"/>
    <n v="1280.2703829652737"/>
  </r>
  <r>
    <x v="2"/>
    <x v="2"/>
    <s v="SCB II SpA"/>
    <s v="Enel Distribución"/>
    <s v="Diferencias Facturacion y Retraso Decreto"/>
    <s v="10T/2024"/>
    <s v="2015/02_BS4B_BB_Enel Distribución_SCB II SpA"/>
    <s v="DESA"/>
    <n v="-0.1077086824403156"/>
    <x v="0"/>
    <n v="-1.158282422199329E-4"/>
  </r>
  <r>
    <x v="2"/>
    <x v="2"/>
    <s v="SCB II SpA"/>
    <s v="EDECSA"/>
    <s v="Diferencias Facturacion y Retraso Decreto"/>
    <s v="10T/2024"/>
    <s v="2015/02_BS4B_BB_Edecsa_SCB II SpA"/>
    <s v="EDECSA"/>
    <n v="490806.52190756216"/>
    <x v="0"/>
    <n v="527.80570158894739"/>
  </r>
  <r>
    <x v="2"/>
    <x v="2"/>
    <s v="SCB II SpA"/>
    <s v="Enel Distribución"/>
    <s v="Diferencias Facturacion y Retraso Decreto"/>
    <s v="10T/2024"/>
    <s v="2015/02_BS4B_BB_Enel Distribución_SCB II SpA"/>
    <s v="Colina"/>
    <n v="1658846.3883765505"/>
    <x v="0"/>
    <n v="1783.8976109006887"/>
  </r>
  <r>
    <x v="2"/>
    <x v="2"/>
    <s v="SCB II SpA"/>
    <s v="EEPA"/>
    <s v="Diferencias Facturacion y Retraso Decreto"/>
    <s v="10T/2024"/>
    <s v="2015/02_BS4B_BB_EEPA_SCB II SpA"/>
    <s v="EEPA"/>
    <n v="2479907.6265281495"/>
    <x v="0"/>
    <n v="2666.8540988581026"/>
  </r>
  <r>
    <x v="2"/>
    <x v="2"/>
    <s v="SCB II SpA"/>
    <s v="ELECDA"/>
    <s v="Diferencias Facturacion y Retraso Decreto"/>
    <s v="10T/2024"/>
    <s v="2015/02_BS4B_BB_Elecda_SCB II SpA"/>
    <s v="ELECDA"/>
    <n v="8307283.5637679575"/>
    <x v="0"/>
    <n v="8933.5235657253015"/>
  </r>
  <r>
    <x v="2"/>
    <x v="2"/>
    <s v="SCB II SpA"/>
    <s v="ELECDA"/>
    <s v="Diferencias Facturacion y Retraso Decreto"/>
    <s v="10T/2024"/>
    <s v="2015/02 (Elecda)_BS4B_BB_Elecda_SCB II SpA"/>
    <s v="ELECDA"/>
    <n v="0"/>
    <x v="0"/>
    <n v="0"/>
  </r>
  <r>
    <x v="2"/>
    <x v="2"/>
    <s v="SCB II SpA"/>
    <s v="ELIQSA"/>
    <s v="Diferencias Facturacion y Retraso Decreto"/>
    <s v="10T/2024"/>
    <s v="2015/02_BS4B_BB_Eliqsa_SCB II SpA"/>
    <s v="ELIQSA"/>
    <n v="2987426.0181205897"/>
    <x v="0"/>
    <n v="3212.6314852356059"/>
  </r>
  <r>
    <x v="2"/>
    <x v="2"/>
    <s v="SCB II SpA"/>
    <s v="EMELARI"/>
    <s v="Diferencias Facturacion y Retraso Decreto"/>
    <s v="10T/2024"/>
    <s v="2015/02_BS4B_BB_Emelari_SCB II SpA"/>
    <s v="EMELARI"/>
    <n v="4585436.5632637832"/>
    <x v="0"/>
    <n v="4931.1071763241025"/>
  </r>
  <r>
    <x v="2"/>
    <x v="2"/>
    <s v="SCB II SpA"/>
    <s v="EMELAT"/>
    <s v="Diferencias Facturacion y Retraso Decreto"/>
    <s v="10T/2024"/>
    <s v="2015/02_BS4B_BB_EMELAT_SCB II SpA"/>
    <s v="EMELAT"/>
    <n v="8828549.7842719723"/>
    <x v="0"/>
    <n v="9494.0851535347592"/>
  </r>
  <r>
    <x v="2"/>
    <x v="2"/>
    <s v="SCB II SpA"/>
    <s v="EMELCA"/>
    <s v="Diferencias Facturacion y Retraso Decreto"/>
    <s v="10T/2024"/>
    <s v="2015/02_BS4B_BB_Emelca_SCB II SpA"/>
    <s v="EMELCA"/>
    <n v="172547.86200735066"/>
    <x v="0"/>
    <n v="185.55528767324515"/>
  </r>
  <r>
    <x v="2"/>
    <x v="2"/>
    <s v="SCB II SpA"/>
    <s v="Enel Distribución"/>
    <s v="Diferencias Facturacion y Retraso Decreto"/>
    <s v="10T/2024"/>
    <s v="2015/02_BS4B_BB_Enel Distribución_SCB II SpA"/>
    <s v="Enel Distribucion"/>
    <n v="-142768586.12911716"/>
    <x v="0"/>
    <n v="-153531.11746329407"/>
  </r>
  <r>
    <x v="2"/>
    <x v="2"/>
    <s v="SCB II SpA"/>
    <s v="FRONTEL"/>
    <s v="Diferencias Facturacion y Retraso Decreto"/>
    <s v="10T/2024"/>
    <s v="2015/02_BS4B_BB_Frontel_SCB II SpA"/>
    <s v="FRONTEL"/>
    <n v="12272731.924531545"/>
    <x v="0"/>
    <n v="13197.905069933911"/>
  </r>
  <r>
    <x v="2"/>
    <x v="2"/>
    <s v="SCB II SpA"/>
    <s v="LITORAL"/>
    <s v="Diferencias Facturacion y Retraso Decreto"/>
    <s v="10T/2024"/>
    <s v="2015/02_BS4B_BB_Litoral_SCB II SpA"/>
    <s v="LITORAL"/>
    <n v="1115655.7467365735"/>
    <x v="0"/>
    <n v="1199.7588415276628"/>
  </r>
  <r>
    <x v="2"/>
    <x v="2"/>
    <s v="SCB II SpA"/>
    <s v="LUZ OSORNO"/>
    <s v="Diferencias Facturacion y Retraso Decreto"/>
    <s v="10T/2024"/>
    <s v="2015/02_BS4B_BB_Luz Osorno_SCB II SpA"/>
    <s v="LUZ OSORNO"/>
    <n v="3487770.0521670333"/>
    <x v="0"/>
    <n v="3750.6936790698278"/>
  </r>
  <r>
    <x v="2"/>
    <x v="2"/>
    <s v="SCB II SpA"/>
    <s v="LUZLINARES"/>
    <s v="Diferencias Facturacion y Retraso Decreto"/>
    <s v="10T/2024"/>
    <s v="2015/02_BS4B_BB_Luzlinares_SCB II SpA"/>
    <s v="LUZLINARES"/>
    <n v="1395408.1683550887"/>
    <x v="0"/>
    <n v="1500.6002455695116"/>
  </r>
  <r>
    <x v="2"/>
    <x v="2"/>
    <s v="SCB II SpA"/>
    <s v="LUZPARRAL"/>
    <s v="Diferencias Facturacion y Retraso Decreto"/>
    <s v="10T/2024"/>
    <s v="2015/02_BS4B_BB_Luzparral_SCB II SpA"/>
    <s v="LUZPARRAL"/>
    <n v="1892111.2460027351"/>
    <x v="0"/>
    <n v="2034.747011509555"/>
  </r>
  <r>
    <x v="2"/>
    <x v="2"/>
    <s v="SCB II SpA"/>
    <s v="Enel Distribución"/>
    <s v="Diferencias Facturacion y Retraso Decreto"/>
    <s v="10T/2024"/>
    <s v="2015/02_BS4B_BB_Enel Distribución_SCB II SpA"/>
    <s v="Mataquito"/>
    <n v="-190.85737155683466"/>
    <x v="0"/>
    <n v="-0.20524504952880385"/>
  </r>
  <r>
    <x v="2"/>
    <x v="2"/>
    <s v="SCB II SpA"/>
    <s v="SAESA"/>
    <s v="Diferencias Facturacion y Retraso Decreto"/>
    <s v="10T/2024"/>
    <s v="2015/02_BS4B_BB_Saesa_SCB II SpA"/>
    <s v="SAESA"/>
    <n v="33096592.480695654"/>
    <x v="0"/>
    <n v="35591.560899769494"/>
  </r>
  <r>
    <x v="2"/>
    <x v="2"/>
    <s v="SCB II SpA"/>
    <s v="SOCOEPA"/>
    <s v="Diferencias Facturacion y Retraso Decreto"/>
    <s v="10T/2024"/>
    <s v="2015/02_BS4B_BB_Socoepa_SCB II SpA"/>
    <s v="SOCOEPA"/>
    <n v="751832.17259920889"/>
    <x v="0"/>
    <n v="808.5086273784375"/>
  </r>
  <r>
    <x v="2"/>
    <x v="2"/>
    <s v="SCB II SpA"/>
    <s v="Enel Distribución"/>
    <s v="Diferencias Facturacion y Retraso Decreto"/>
    <s v="10T/2024"/>
    <s v="2015/02_BS4B_BB_Enel Distribución_SCB II SpA"/>
    <s v="TIL-TIL"/>
    <n v="84850.753836021817"/>
    <x v="0"/>
    <n v="91.247181241017117"/>
  </r>
  <r>
    <x v="3"/>
    <x v="3"/>
    <s v="ACCIONA"/>
    <s v="Enel Distribución"/>
    <s v="Diferencias Facturacion y Retraso Decreto"/>
    <s v="10T/2024"/>
    <s v="2015/01_BS3_BB_ENEL DISTRIBUCIÓN_ACCIONA"/>
    <s v="Mataquito"/>
    <n v="-3593.2386144432107"/>
    <x v="0"/>
    <n v="-3.8641129308992479"/>
  </r>
  <r>
    <x v="3"/>
    <x v="3"/>
    <s v="ACCIONA"/>
    <s v="Enel Distribución"/>
    <s v="Diferencias Facturacion y Retraso Decreto"/>
    <s v="10T/2024"/>
    <s v="SIC 2013/03_2_BS3_BB_ENEL DISTRIBUCIÓN_ACCIONA"/>
    <s v="Mataquito"/>
    <n v="-3884.1533224458831"/>
    <x v="0"/>
    <n v="-4.1769580841444061"/>
  </r>
  <r>
    <x v="4"/>
    <x v="4"/>
    <s v="AES GENER"/>
    <s v="Enel Distribución"/>
    <s v="Diferencias Facturacion y Retraso Decreto"/>
    <s v="10T/2024"/>
    <s v="CHL 2006/02-2_BB1_BB_Enel Distribución_AES GENER"/>
    <s v="Mataquito"/>
    <n v="-26851.76963689709"/>
    <x v="0"/>
    <n v="-28.875975520913094"/>
  </r>
  <r>
    <x v="5"/>
    <x v="5"/>
    <s v="COLBÚN"/>
    <s v="Enel Distribucion"/>
    <s v="Diferencias Facturacion y Retraso Decreto"/>
    <s v="10T/2024"/>
    <s v="CHL 2006/02_BB1_BB_Enel Distribución_COLBÚN"/>
    <s v="Mataquito"/>
    <n v="0"/>
    <x v="0"/>
    <n v="0"/>
  </r>
  <r>
    <x v="5"/>
    <x v="5"/>
    <s v="Pelumpén S.A."/>
    <s v="Enel Distribución"/>
    <s v="Diferencias Facturacion y Retraso Decreto"/>
    <s v="10T/2024"/>
    <s v="SIC 2013/03_2_BS2B_BB_Enel Distribución_Pelumpén S.A."/>
    <s v="Mataquito"/>
    <n v="0"/>
    <x v="0"/>
    <n v="0"/>
  </r>
  <r>
    <x v="5"/>
    <x v="5"/>
    <s v="COLBÚN"/>
    <s v="Enel Distribución"/>
    <s v="Diferencias Facturacion y Retraso Decreto"/>
    <s v="10T/2024"/>
    <s v="CHL 2006/02_BB2_BB_Enel Distribución_COLBÚN"/>
    <s v="Mataquito"/>
    <n v="0"/>
    <x v="0"/>
    <n v="0"/>
  </r>
  <r>
    <x v="5"/>
    <x v="5"/>
    <s v="COLBÚN"/>
    <s v="Enel Distribución"/>
    <s v="Diferencias Facturacion y Retraso Decreto"/>
    <s v="10T/2024"/>
    <s v="CHL 2006/02_BB3_BB_Enel Distribución_COLBÚN"/>
    <s v="Mataquito"/>
    <n v="0"/>
    <x v="0"/>
    <n v="0"/>
  </r>
  <r>
    <x v="5"/>
    <x v="5"/>
    <s v="Pelumpén S.A."/>
    <s v="Enel Distribución"/>
    <s v="Diferencias Facturacion y Retraso Decreto"/>
    <s v="10T/2024"/>
    <s v="SIC 2013/03_2_BS2B_BB_Enel Distribución_Pelumpén S.A."/>
    <s v="Mataquito"/>
    <n v="-688.53313375920379"/>
    <x v="0"/>
    <n v="-0.74043782531369373"/>
  </r>
  <r>
    <x v="5"/>
    <x v="5"/>
    <s v="COLBÚN"/>
    <s v="Enel Distribucion"/>
    <s v="Diferencias Facturacion y Retraso Decreto"/>
    <s v="10T/2024"/>
    <s v="CHL 2006/02_BB1_BB_Enel Distribución_COLBÚN"/>
    <s v="Mataquito"/>
    <n v="0"/>
    <x v="0"/>
    <n v="0"/>
  </r>
  <r>
    <x v="5"/>
    <x v="5"/>
    <s v="COLBÚN"/>
    <s v="Enel Distribución"/>
    <s v="Diferencias Facturacion y Retraso Decreto"/>
    <s v="10T/2024"/>
    <s v="CHL 2006/02_BB2_BB_Enel Distribución_COLBÚN"/>
    <s v="Mataquito"/>
    <n v="-17901.179757931393"/>
    <x v="0"/>
    <n v="-19.2506503472754"/>
  </r>
  <r>
    <x v="5"/>
    <x v="5"/>
    <s v="COLBÚN"/>
    <s v="Enel Distribución"/>
    <s v="Diferencias Facturacion y Retraso Decreto"/>
    <s v="10T/2024"/>
    <s v="CHL 2006/02_BB3_BB_Enel Distribución_COLBÚN"/>
    <s v="Mataquito"/>
    <n v="-17901.179757931393"/>
    <x v="0"/>
    <n v="-19.2506503472754"/>
  </r>
  <r>
    <x v="6"/>
    <x v="6"/>
    <s v="El Campesino"/>
    <s v="Enel Distribución"/>
    <s v="Diferencias Facturacion y Retraso Decreto"/>
    <s v="10T/2024"/>
    <s v="SIC 2013/03_2_BS4_BB_Enel Distribución_El Campesino"/>
    <s v="Mataquito"/>
    <n v="-25894.367685549074"/>
    <x v="0"/>
    <n v="-27.846400350090413"/>
  </r>
  <r>
    <x v="7"/>
    <x v="7"/>
    <s v="Santiago Solar S.A."/>
    <s v="CEC"/>
    <s v="Diferencias Facturacion y Retraso Decreto"/>
    <s v="10T/2024"/>
    <s v="sic 2013/03_2_bs2b_bb_cec_santiago solar s.a."/>
    <s v="cec"/>
    <n v="2921352.4844265934"/>
    <x v="0"/>
    <n v="3141.5770345484389"/>
  </r>
  <r>
    <x v="7"/>
    <x v="7"/>
    <s v="Santiago Solar S.A."/>
    <s v="CGE Distribucion"/>
    <s v="Diferencias Facturacion y Retraso Decreto"/>
    <s v="10T/2024"/>
    <s v="SIC 2013/03_2 (Emelectric)_BS2B_BB_CGE Distribucion_Santiago Solar S.A."/>
    <s v="cge distribución"/>
    <n v="23536161.209953673"/>
    <x v="0"/>
    <n v="25310.421776485291"/>
  </r>
  <r>
    <x v="7"/>
    <x v="7"/>
    <s v="Santiago Solar S.A."/>
    <s v="CGE Distribucion"/>
    <s v="Diferencias Facturacion y Retraso Decreto"/>
    <s v="10T/2024"/>
    <s v="SIC 2013/03_2 (emetal)_BS2B_BB_CGE Distribucion_Santiago Solar S.A."/>
    <s v="cge distribución"/>
    <n v="2328261.0681484495"/>
    <x v="0"/>
    <n v="2503.7757480895252"/>
  </r>
  <r>
    <x v="7"/>
    <x v="7"/>
    <s v="Santiago Solar S.A."/>
    <s v="CGE Distribucion"/>
    <s v="Diferencias Facturacion y Retraso Decreto"/>
    <s v="10T/2024"/>
    <s v="SIC 2013/03_2_BS2B_BB_CGE Distribucion_Santiago Solar S.A."/>
    <s v="cge distribución"/>
    <n v="110336796.44157951"/>
    <x v="0"/>
    <n v="118654.47514956394"/>
  </r>
  <r>
    <x v="7"/>
    <x v="7"/>
    <s v="Santiago Solar S.A."/>
    <s v="CHILQUINTA"/>
    <s v="Diferencias Facturacion y Retraso Decreto"/>
    <s v="10T/2024"/>
    <s v="sic 2013/03_2_bs2b_bb_chilquinta_santiago solar s.a."/>
    <s v="chilquinta"/>
    <n v="30657312.131392393"/>
    <x v="0"/>
    <n v="32968.396743082478"/>
  </r>
  <r>
    <x v="7"/>
    <x v="7"/>
    <s v="Santiago Solar S.A."/>
    <s v="CODINER"/>
    <s v="Diferencias Facturacion y Retraso Decreto"/>
    <s v="10T/2024"/>
    <s v="sic 2013/03_2_bs2b_bb_codiner_santiago solar s.a."/>
    <s v="codiner"/>
    <n v="1192860.305613826"/>
    <x v="0"/>
    <n v="1282.7834236088031"/>
  </r>
  <r>
    <x v="7"/>
    <x v="7"/>
    <s v="Santiago Solar S.A."/>
    <s v="COELCHA"/>
    <s v="Diferencias Facturacion y Retraso Decreto"/>
    <s v="10T/2024"/>
    <s v="sic 2013/03_2_bs2b_bb_coelcha_santiago solar s.a."/>
    <s v="coelcha"/>
    <n v="1494392.7187606441"/>
    <x v="0"/>
    <n v="1607.0466918600323"/>
  </r>
  <r>
    <x v="7"/>
    <x v="7"/>
    <s v="Santiago Solar S.A."/>
    <s v="CONAFE"/>
    <s v="Diferencias Facturacion y Retraso Decreto"/>
    <s v="10T/2024"/>
    <s v="sic 2013/03_2 (enelsa)_bs2b_bb_conafe_santiago solar s.a."/>
    <s v="conafe"/>
    <n v="3190448.7773188092"/>
    <x v="0"/>
    <n v="3430.9590034614575"/>
  </r>
  <r>
    <x v="7"/>
    <x v="7"/>
    <s v="Santiago Solar S.A."/>
    <s v="CONAFE"/>
    <s v="Diferencias Facturacion y Retraso Decreto"/>
    <s v="10T/2024"/>
    <s v="sic 2013/03_2_bs2b_bb_conafe_santiago solar s.a."/>
    <s v="conafe"/>
    <n v="55018241.083362192"/>
    <x v="0"/>
    <n v="59165.760924144743"/>
  </r>
  <r>
    <x v="7"/>
    <x v="7"/>
    <s v="Santiago Solar S.A."/>
    <s v="COOPELAN"/>
    <s v="Diferencias Facturacion y Retraso Decreto"/>
    <s v="10T/2024"/>
    <s v="sic 2013/03_2_bs2b_bb_coopelan_santiago solar s.a."/>
    <s v="coopelan"/>
    <n v="2211078.9708910841"/>
    <x v="0"/>
    <n v="2377.7599428874978"/>
  </r>
  <r>
    <x v="7"/>
    <x v="7"/>
    <s v="Santiago Solar S.A."/>
    <s v="COOPREL"/>
    <s v="Diferencias Facturacion y Retraso Decreto"/>
    <s v="10T/2024"/>
    <s v="sic 2013/03_2_bs2b_bb_cooprel_santiago solar s.a."/>
    <s v="cooprel"/>
    <n v="3403182.8151168525"/>
    <x v="0"/>
    <n v="3659.729879682603"/>
  </r>
  <r>
    <x v="7"/>
    <x v="7"/>
    <s v="Santiago Solar S.A."/>
    <s v="COPELEC"/>
    <s v="Diferencias Facturacion y Retraso Decreto"/>
    <s v="10T/2024"/>
    <s v="sic 2013/03_2_bs2b_bb_copelec_santiago solar s.a."/>
    <s v="copelec"/>
    <n v="8029410.4262636527"/>
    <x v="0"/>
    <n v="8634.7031145968958"/>
  </r>
  <r>
    <x v="7"/>
    <x v="7"/>
    <s v="Santiago Solar S.A."/>
    <s v="CRELL"/>
    <s v="Diferencias Facturacion y Retraso Decreto"/>
    <s v="10T/2024"/>
    <s v="sic 2013/03_2_bs2b_bb_crell_santiago solar s.a."/>
    <s v="crell"/>
    <n v="4034813.6570008178"/>
    <x v="0"/>
    <n v="4338.9758651476695"/>
  </r>
  <r>
    <x v="7"/>
    <x v="7"/>
    <s v="Santiago Solar S.A."/>
    <s v="EDECSA"/>
    <s v="Diferencias Facturacion y Retraso Decreto"/>
    <s v="10T/2024"/>
    <s v="sic 2013/03_2_bs2b_bb_edecsa_santiago solar s.a."/>
    <s v="edecsa"/>
    <n v="871067.78492673708"/>
    <x v="0"/>
    <n v="936.73275075463732"/>
  </r>
  <r>
    <x v="7"/>
    <x v="7"/>
    <s v="Santiago Solar S.A."/>
    <s v="Enel Distribución"/>
    <s v="Diferencias Facturacion y Retraso Decreto"/>
    <s v="10T/2024"/>
    <s v="sic 2013/03_2_bs2b_bb_enel distribución_santiago solar s.a."/>
    <s v="eec"/>
    <n v="2243199.8734432375"/>
    <x v="0"/>
    <n v="2412.3022620101492"/>
  </r>
  <r>
    <x v="7"/>
    <x v="7"/>
    <s v="Santiago Solar S.A."/>
    <s v="EEPA"/>
    <s v="Diferencias Facturacion y Retraso Decreto"/>
    <s v="10T/2024"/>
    <s v="sic 2013/03_2_bs2b_bb_eepa_santiago solar s.a."/>
    <s v="eepa"/>
    <n v="3971660.9009215455"/>
    <x v="0"/>
    <n v="4271.0623732891127"/>
  </r>
  <r>
    <x v="7"/>
    <x v="7"/>
    <s v="Santiago Solar S.A."/>
    <s v="ELECDA"/>
    <s v="Diferencias Facturacion y Retraso Decreto"/>
    <s v="10T/2024"/>
    <s v="sic 2013/03_2_bs2b_bb_elecda_santiago solar s.a."/>
    <s v="elecda"/>
    <n v="732939.61571827356"/>
    <x v="0"/>
    <n v="788.19186548905645"/>
  </r>
  <r>
    <x v="7"/>
    <x v="7"/>
    <s v="Santiago Solar S.A."/>
    <s v="EMELAT"/>
    <s v="Diferencias Facturacion y Retraso Decreto"/>
    <s v="10T/2024"/>
    <s v="sic 2013/03_2_bs2b_bb_emelat_santiago solar s.a."/>
    <s v="emelat"/>
    <n v="16794198.334095426"/>
    <x v="0"/>
    <n v="18060.219737708816"/>
  </r>
  <r>
    <x v="7"/>
    <x v="7"/>
    <s v="Santiago Solar S.A."/>
    <s v="EMELCA"/>
    <s v="Diferencias Facturacion y Retraso Decreto"/>
    <s v="10T/2024"/>
    <s v="sic 2013/03_2_bs2b_bb_emelca_santiago solar s.a."/>
    <s v="emelca"/>
    <n v="421556.85809066897"/>
    <x v="0"/>
    <n v="453.33568995662864"/>
  </r>
  <r>
    <x v="7"/>
    <x v="7"/>
    <s v="Santiago Solar S.A."/>
    <s v="Enel Distribución"/>
    <s v="Diferencias Facturacion y Retraso Decreto"/>
    <s v="10T/2024"/>
    <s v="sic 2013/03_2_bs2b_bb_enel distribución_santiago solar s.a."/>
    <s v="enel distribución"/>
    <n v="150885746.00041044"/>
    <x v="0"/>
    <n v="162260.18496656677"/>
  </r>
  <r>
    <x v="7"/>
    <x v="7"/>
    <s v="Santiago Solar S.A."/>
    <s v="FRONTEL"/>
    <s v="Diferencias Facturacion y Retraso Decreto"/>
    <s v="10T/2024"/>
    <s v="sic 2013/03_2_bs2b_bb_frontel_santiago solar s.a."/>
    <s v="frontel"/>
    <n v="17560959.714339122"/>
    <x v="0"/>
    <n v="18884.78300283807"/>
  </r>
  <r>
    <x v="7"/>
    <x v="7"/>
    <s v="Santiago Solar S.A."/>
    <s v="LITORAL"/>
    <s v="Diferencias Facturacion y Retraso Decreto"/>
    <s v="10T/2024"/>
    <s v="sic 2013/03_2_bs2b_bb_litoral_santiago solar s.a."/>
    <s v="litoral"/>
    <n v="1773588.5560555821"/>
    <x v="0"/>
    <n v="1907.2895537752256"/>
  </r>
  <r>
    <x v="7"/>
    <x v="7"/>
    <s v="Santiago Solar S.A."/>
    <s v="LUZ OSORNO"/>
    <s v="Diferencias Facturacion y Retraso Decreto"/>
    <s v="10T/2024"/>
    <s v="sic 2013/03_2_bs2b_bb_luz osorno_santiago solar s.a."/>
    <s v="luz osorno"/>
    <n v="5393267.5176264867"/>
    <x v="0"/>
    <n v="5799.8360228266338"/>
  </r>
  <r>
    <x v="7"/>
    <x v="7"/>
    <s v="Santiago Solar S.A."/>
    <s v="LUZLINARES"/>
    <s v="Diferencias Facturacion y Retraso Decreto"/>
    <s v="10T/2024"/>
    <s v="sic 2013/03_2_bs2b_bb_luzlinares_santiago solar s.a."/>
    <s v="luzlinares"/>
    <n v="2267388.3707846263"/>
    <x v="0"/>
    <n v="2438.3141959185141"/>
  </r>
  <r>
    <x v="7"/>
    <x v="7"/>
    <s v="Santiago Solar S.A."/>
    <s v="LUZPARRAL"/>
    <s v="Diferencias Facturacion y Retraso Decreto"/>
    <s v="10T/2024"/>
    <s v="sic 2013/03_2_bs2b_bb_luzparral_santiago solar s.a."/>
    <s v="luzparral"/>
    <n v="2622499.3409015611"/>
    <x v="0"/>
    <n v="2820.1950111856772"/>
  </r>
  <r>
    <x v="7"/>
    <x v="7"/>
    <s v="Santiago Solar S.A."/>
    <s v="SAESA"/>
    <s v="Diferencias Facturacion y Retraso Decreto"/>
    <s v="10T/2024"/>
    <s v="sic 2013/03_2_bs2b_bb_saesa_santiago solar s.a."/>
    <s v="saesa"/>
    <n v="51111837.371555299"/>
    <x v="0"/>
    <n v="54964.875117276373"/>
  </r>
  <r>
    <x v="7"/>
    <x v="7"/>
    <s v="Santiago Solar S.A."/>
    <s v="SOCOEPA"/>
    <s v="Diferencias Facturacion y Retraso Decreto"/>
    <s v="10T/2024"/>
    <s v="sic 2013/03_2_bs2b_bb_socoepa_santiago solar s.a."/>
    <s v="socoepa"/>
    <n v="2206858.3106062347"/>
    <x v="0"/>
    <n v="2373.2211104486878"/>
  </r>
  <r>
    <x v="7"/>
    <x v="7"/>
    <s v="Santiago Solar S.A."/>
    <s v="Enel Distribución"/>
    <s v="Diferencias Facturacion y Retraso Decreto"/>
    <s v="10T/2024"/>
    <s v="sic 2013/03_2_bs2b_bb_enel distribución_santiago solar s.a."/>
    <s v="til til"/>
    <n v="116053.29139135452"/>
    <x v="0"/>
    <n v="124.80190492671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491662-8361-437D-9992-E5D2D1E14F12}" name="TablaDinámica3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AD3:AG11" firstHeaderRow="1" firstDataRow="1" firstDataCol="3"/>
  <pivotFields count="11">
    <pivotField axis="axisRow" compact="0" outline="0" showAll="0" defaultSubtotal="0">
      <items count="32">
        <item m="1" x="17"/>
        <item x="3"/>
        <item m="1" x="13"/>
        <item x="4"/>
        <item x="1"/>
        <item m="1" x="22"/>
        <item m="1" x="18"/>
        <item m="1" x="30"/>
        <item m="1" x="27"/>
        <item m="1" x="19"/>
        <item m="1" x="8"/>
        <item m="1" x="26"/>
        <item m="1" x="16"/>
        <item m="1" x="10"/>
        <item x="6"/>
        <item m="1" x="29"/>
        <item m="1" x="14"/>
        <item m="1" x="31"/>
        <item m="1" x="15"/>
        <item x="0"/>
        <item x="2"/>
        <item m="1" x="21"/>
        <item m="1" x="23"/>
        <item m="1" x="25"/>
        <item x="7"/>
        <item m="1" x="12"/>
        <item m="1" x="11"/>
        <item m="1" x="20"/>
        <item m="1" x="28"/>
        <item m="1" x="24"/>
        <item m="1" x="9"/>
        <item x="5"/>
      </items>
    </pivotField>
    <pivotField axis="axisRow" compact="0" outline="0" showAll="0" defaultSubtotal="0">
      <items count="32">
        <item m="1" x="9"/>
        <item m="1" x="23"/>
        <item m="1" x="24"/>
        <item x="0"/>
        <item m="1" x="17"/>
        <item m="1" x="22"/>
        <item m="1" x="30"/>
        <item x="1"/>
        <item x="6"/>
        <item m="1" x="29"/>
        <item m="1" x="10"/>
        <item m="1" x="19"/>
        <item x="2"/>
        <item m="1" x="26"/>
        <item x="7"/>
        <item m="1" x="18"/>
        <item m="1" x="14"/>
        <item m="1" x="13"/>
        <item x="3"/>
        <item m="1" x="25"/>
        <item m="1" x="20"/>
        <item m="1" x="16"/>
        <item m="1" x="27"/>
        <item m="1" x="11"/>
        <item m="1" x="15"/>
        <item m="1" x="12"/>
        <item m="1" x="31"/>
        <item m="1" x="21"/>
        <item m="1" x="28"/>
        <item x="4"/>
        <item m="1" x="8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numFmtId="14" outline="0" showAll="0" sortType="descending" defaultSubtotal="0">
      <items count="3">
        <item m="1" x="2"/>
        <item m="1"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</pivotFields>
  <rowFields count="3">
    <field x="0"/>
    <field x="1"/>
    <field x="9"/>
  </rowFields>
  <rowItems count="8">
    <i>
      <x v="1"/>
      <x v="18"/>
      <x v="2"/>
    </i>
    <i>
      <x v="3"/>
      <x v="29"/>
      <x v="2"/>
    </i>
    <i>
      <x v="4"/>
      <x v="7"/>
      <x v="2"/>
    </i>
    <i>
      <x v="14"/>
      <x v="8"/>
      <x v="2"/>
    </i>
    <i>
      <x v="19"/>
      <x v="3"/>
      <x v="2"/>
    </i>
    <i>
      <x v="20"/>
      <x v="12"/>
      <x v="2"/>
    </i>
    <i>
      <x v="24"/>
      <x v="14"/>
      <x v="2"/>
    </i>
    <i>
      <x v="31"/>
      <x v="31"/>
      <x v="2"/>
    </i>
  </rowItems>
  <colItems count="1">
    <i/>
  </colItems>
  <dataFields count="1">
    <dataField name="Suma de Diferencias Art. 2do Trans. Ley 21.667 [USD]" fld="10" baseField="0" baseItem="0" numFmtId="42"/>
  </dataFields>
  <formats count="64">
    <format dxfId="145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9"/>
          </reference>
          <reference field="1" count="1">
            <x v="28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7"/>
          </reference>
          <reference field="1" count="1">
            <x v="25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2"/>
          </reference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23"/>
          </reference>
          <reference field="1" count="1">
            <x v="1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4"/>
          </reference>
          <reference field="1" count="1">
            <x v="14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6"/>
          </reference>
          <reference field="1" count="1">
            <x v="4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27"/>
          </reference>
          <reference field="1" count="1">
            <x v="2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115">
      <pivotArea outline="0" collapsedLevelsAreSubtotals="1" fieldPosition="0"/>
    </format>
    <format dxfId="1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9" count="0"/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9" count="0"/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9" count="0"/>
        </references>
      </pivotArea>
    </format>
    <format dxfId="11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9"/>
          </reference>
          <reference field="9" count="0"/>
        </references>
      </pivotArea>
    </format>
    <format dxfId="11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"/>
          </reference>
          <reference field="9" count="0"/>
        </references>
      </pivotArea>
    </format>
    <format dxfId="10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7"/>
          </reference>
          <reference field="9" count="0"/>
        </references>
      </pivotArea>
    </format>
    <format dxfId="10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3"/>
          </reference>
          <reference field="9" count="0"/>
        </references>
      </pivotArea>
    </format>
    <format dxfId="1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4"/>
          </reference>
          <reference field="9" count="0"/>
        </references>
      </pivotArea>
    </format>
    <format dxfId="10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9" count="0"/>
        </references>
      </pivotArea>
    </format>
    <format dxfId="10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8"/>
          </reference>
          <reference field="9" count="0"/>
        </references>
      </pivotArea>
    </format>
    <format dxfId="10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6"/>
          </reference>
          <reference field="9" count="0"/>
        </references>
      </pivotArea>
    </format>
    <format dxfId="10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5"/>
          </reference>
          <reference field="9" count="0"/>
        </references>
      </pivotArea>
    </format>
    <format dxfId="10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9" count="0"/>
        </references>
      </pivotArea>
    </format>
    <format dxfId="10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9" count="0"/>
        </references>
      </pivotArea>
    </format>
    <format dxfId="10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9" count="0"/>
        </references>
      </pivotArea>
    </format>
    <format dxfId="9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2"/>
          </reference>
          <reference field="9" count="0"/>
        </references>
      </pivotArea>
    </format>
    <format dxfId="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9" count="0"/>
        </references>
      </pivotArea>
    </format>
    <format dxfId="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5"/>
          </reference>
          <reference field="9" count="0"/>
        </references>
      </pivotArea>
    </format>
    <format dxfId="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6"/>
          </reference>
          <reference field="9" count="0"/>
        </references>
      </pivotArea>
    </format>
    <format dxfId="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"/>
          </reference>
          <reference field="9" count="0"/>
        </references>
      </pivotArea>
    </format>
    <format dxfId="9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2"/>
          </reference>
          <reference field="9" count="0"/>
        </references>
      </pivotArea>
    </format>
    <format dxfId="9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5"/>
          </reference>
          <reference field="9" count="0"/>
        </references>
      </pivotArea>
    </format>
    <format dxfId="9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9"/>
          </reference>
          <reference field="9" count="0"/>
        </references>
      </pivotArea>
    </format>
    <format dxfId="9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13"/>
          </reference>
          <reference field="9" count="0"/>
        </references>
      </pivotArea>
    </format>
    <format dxfId="9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4"/>
          </reference>
          <reference field="9" count="0"/>
        </references>
      </pivotArea>
    </format>
    <format dxfId="8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9"/>
          </reference>
          <reference field="9" count="0"/>
        </references>
      </pivotArea>
    </format>
    <format dxfId="8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4"/>
          </reference>
          <reference field="9" count="0"/>
        </references>
      </pivotArea>
    </format>
    <format dxfId="87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1"/>
          </reference>
          <reference field="9" count="0"/>
        </references>
      </pivotArea>
    </format>
    <format dxfId="86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11"/>
          </reference>
          <reference field="9" count="0"/>
        </references>
      </pivotArea>
    </format>
    <format dxfId="8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0"/>
          </reference>
          <reference field="9" count="0"/>
        </references>
      </pivotArea>
    </format>
    <format dxfId="84">
      <pivotArea field="9" type="button" dataOnly="0" labelOnly="1" outline="0" axis="axisRow" fieldPosition="2"/>
    </format>
    <format dxfId="83">
      <pivotArea dataOnly="0" labelOnly="1" outline="0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1"/>
          </reference>
          <reference field="9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A22F2-0748-45B4-B10A-DA90B29FBACA}" name="TablaDinámica2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R3:W13" firstHeaderRow="0" firstDataRow="1" firstDataCol="4"/>
  <pivotFields count="16">
    <pivotField axis="axisRow" compact="0" outline="0" showAll="0" defaultSubtotal="0">
      <items count="11">
        <item x="7"/>
        <item x="8"/>
        <item x="0"/>
        <item x="1"/>
        <item x="5"/>
        <item m="1" x="10"/>
        <item x="2"/>
        <item x="9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5"/>
        <item x="1"/>
        <item x="7"/>
        <item x="8"/>
        <item x="0"/>
        <item m="1" x="10"/>
        <item x="2"/>
        <item m="1" x="13"/>
        <item x="9"/>
        <item m="1" x="12"/>
        <item m="1" x="11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m="1" x="10"/>
        <item m="1" x="8"/>
        <item m="1" x="5"/>
        <item m="1" x="3"/>
        <item m="1" x="2"/>
        <item m="1" x="16"/>
        <item m="1" x="14"/>
        <item m="1" x="17"/>
        <item m="1" x="15"/>
        <item m="1" x="13"/>
        <item m="1" x="12"/>
        <item m="1" x="11"/>
        <item m="1" x="9"/>
        <item m="1" x="6"/>
        <item m="1" x="7"/>
        <item m="1" x="4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14"/>
    <field x="3"/>
  </rowFields>
  <rowItems count="10">
    <i>
      <x/>
      <x v="2"/>
      <x v="17"/>
      <x/>
    </i>
    <i>
      <x v="1"/>
      <x v="3"/>
      <x v="17"/>
      <x/>
    </i>
    <i>
      <x v="2"/>
      <x v="4"/>
      <x v="17"/>
      <x/>
    </i>
    <i>
      <x v="3"/>
      <x v="1"/>
      <x v="17"/>
      <x/>
    </i>
    <i>
      <x v="4"/>
      <x/>
      <x v="17"/>
      <x/>
    </i>
    <i>
      <x v="6"/>
      <x v="6"/>
      <x v="16"/>
      <x/>
    </i>
    <i>
      <x v="7"/>
      <x v="8"/>
      <x v="17"/>
      <x/>
    </i>
    <i>
      <x v="8"/>
      <x v="12"/>
      <x v="16"/>
      <x/>
    </i>
    <i>
      <x v="9"/>
      <x v="13"/>
      <x v="16"/>
      <x/>
    </i>
    <i>
      <x v="10"/>
      <x v="11"/>
      <x v="17"/>
      <x/>
    </i>
  </rowItems>
  <colFields count="1">
    <field x="-2"/>
  </colFields>
  <colItems count="2">
    <i>
      <x/>
    </i>
    <i i="1">
      <x v="1"/>
    </i>
  </colItems>
  <dataFields count="2">
    <dataField name="Suma de Saldo BCF [USD]" fld="13" baseField="0" baseItem="0"/>
    <dataField name="Suma de Saldo BCF [$]" fld="11" baseField="0" baseItem="0"/>
  </dataFields>
  <formats count="49">
    <format dxfId="194">
      <pivotArea outline="0" collapsedLevelsAreSubtotals="1" fieldPosition="0"/>
    </format>
    <format dxfId="19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19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1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1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1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18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18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1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1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184">
      <pivotArea dataOnly="0" labelOnly="1" outline="0" fieldPosition="0">
        <references count="3">
          <reference field="0" count="0" selected="0"/>
          <reference field="1" count="0" selected="0"/>
          <reference field="14" count="0"/>
        </references>
      </pivotArea>
    </format>
    <format dxfId="183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1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1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1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16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1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16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1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1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1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1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16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16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16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1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15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3" count="0"/>
          <reference field="14" count="0" selected="0"/>
        </references>
      </pivotArea>
    </format>
    <format dxfId="1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3" count="0"/>
          <reference field="14" count="1" selected="0">
            <x v="8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3" count="0"/>
          <reference field="14" count="1" selected="0">
            <x v="8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1" selected="0">
            <x v="13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1" selected="0">
            <x v="13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1" selected="0">
            <x v="13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1" selected="0">
            <x v="13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1" selected="0">
            <x v="1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3" count="0"/>
          <reference field="14" count="1" selected="0">
            <x v="14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1" selected="0">
            <x v="13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3" count="0"/>
          <reference field="14" count="1" selected="0">
            <x v="14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0"/>
          </reference>
          <reference field="3" count="0"/>
          <reference field="14" count="1" selected="0">
            <x v="14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3" count="0"/>
          <reference field="14" count="1" selected="0">
            <x v="13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0FBA97-A2B4-4C35-A86F-17D861F9688C}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K3:P4" firstHeaderRow="1" firstDataRow="1" firstDataCol="5"/>
  <pivotFields count="10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1"/>
        <item m="1" x="3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4"/>
    <field x="9"/>
  </rowFields>
  <rowItems count="1">
    <i>
      <x v="3"/>
      <x v="3"/>
      <x v="3"/>
      <x v="1"/>
      <x v="1"/>
    </i>
  </rowItems>
  <colItems count="1">
    <i/>
  </colItems>
  <dataFields count="1">
    <dataField name="Suma de Exceso de Saldo PEC [USD]" fld="8" baseField="0" baseItem="0" numFmtId="42"/>
  </dataFields>
  <formats count="7">
    <format dxfId="201">
      <pivotArea outline="0" collapsedLevelsAreSubtotals="1" fieldPosition="0"/>
    </format>
    <format dxfId="200">
      <pivotArea outline="0" collapsedLevelsAreSubtotals="1" fieldPosition="0"/>
    </format>
    <format dxfId="199">
      <pivotArea dataOnly="0" labelOnly="1" outline="0" fieldPosition="0">
        <references count="1">
          <reference field="0" count="0"/>
        </references>
      </pivotArea>
    </format>
    <format dxfId="198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97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96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4" count="0"/>
        </references>
      </pivotArea>
    </format>
    <format dxfId="195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4" count="0" selected="0"/>
          <reference field="9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701D1A-7EB4-4960-83F2-29D6A8A539CE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B3:H88" firstHeaderRow="0" firstDataRow="1" firstDataCol="5"/>
  <pivotFields count="18">
    <pivotField axis="axisRow" compact="0" outline="0" showAll="0" sortType="ascending" defaultSubtotal="0">
      <items count="24">
        <item m="1" x="23"/>
        <item x="0"/>
        <item x="17"/>
        <item x="1"/>
        <item x="4"/>
        <item x="5"/>
        <item x="6"/>
        <item x="3"/>
        <item x="18"/>
        <item x="9"/>
        <item x="7"/>
        <item x="8"/>
        <item x="10"/>
        <item m="1" x="21"/>
        <item x="11"/>
        <item x="13"/>
        <item x="2"/>
        <item x="12"/>
        <item x="19"/>
        <item m="1" x="22"/>
        <item x="15"/>
        <item x="14"/>
        <item x="16"/>
        <item m="1"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1"/>
        <item x="18"/>
        <item x="3"/>
        <item x="2"/>
        <item x="11"/>
        <item x="19"/>
        <item x="12"/>
        <item x="15"/>
        <item x="14"/>
        <item x="8"/>
        <item x="5"/>
        <item x="0"/>
        <item x="17"/>
        <item x="13"/>
        <item x="10"/>
        <item x="1"/>
        <item x="4"/>
        <item x="16"/>
        <item x="6"/>
        <item x="7"/>
        <item x="9"/>
        <item m="1" x="20"/>
        <item m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0"/>
        <item x="22"/>
        <item x="1"/>
        <item x="16"/>
        <item x="5"/>
        <item x="23"/>
        <item x="14"/>
        <item x="15"/>
        <item x="3"/>
        <item x="24"/>
        <item x="12"/>
        <item x="2"/>
        <item m="1" x="26"/>
        <item x="18"/>
        <item x="20"/>
        <item x="19"/>
        <item x="17"/>
        <item x="4"/>
        <item x="21"/>
        <item x="9"/>
        <item x="6"/>
        <item x="10"/>
        <item x="11"/>
        <item x="13"/>
        <item m="1" x="25"/>
        <item x="7"/>
        <item x="8"/>
        <item m="1"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m="1" x="4"/>
        <item m="1" x="3"/>
        <item x="2"/>
        <item x="0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6">
        <item m="1" x="18"/>
        <item m="1" x="17"/>
        <item m="1" x="24"/>
        <item x="5"/>
        <item x="6"/>
        <item x="7"/>
        <item x="8"/>
        <item x="11"/>
        <item x="12"/>
        <item x="13"/>
        <item x="9"/>
        <item x="10"/>
        <item m="1" x="23"/>
        <item m="1" x="21"/>
        <item m="1" x="25"/>
        <item m="1" x="19"/>
        <item x="1"/>
        <item x="15"/>
        <item x="2"/>
        <item m="1" x="22"/>
        <item x="3"/>
        <item x="14"/>
        <item m="1" x="20"/>
        <item x="16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5"/>
    <field x="16"/>
  </rowFields>
  <rowItems count="85">
    <i>
      <x v="1"/>
      <x v="11"/>
      <x/>
      <x/>
      <x v="25"/>
    </i>
    <i r="3">
      <x v="4"/>
      <x v="25"/>
    </i>
    <i>
      <x v="2"/>
      <x v="12"/>
      <x v="1"/>
      <x/>
      <x v="24"/>
    </i>
    <i r="4">
      <x v="25"/>
    </i>
    <i>
      <x v="3"/>
      <x v="15"/>
      <x v="2"/>
      <x/>
      <x v="25"/>
    </i>
    <i>
      <x v="4"/>
      <x v="16"/>
      <x v="17"/>
      <x/>
      <x v="24"/>
    </i>
    <i r="4">
      <x v="25"/>
    </i>
    <i>
      <x v="5"/>
      <x v="10"/>
      <x v="4"/>
      <x/>
      <x v="16"/>
    </i>
    <i r="4">
      <x v="17"/>
    </i>
    <i r="4">
      <x v="18"/>
    </i>
    <i r="4">
      <x v="24"/>
    </i>
    <i r="4">
      <x v="25"/>
    </i>
    <i r="3">
      <x v="3"/>
      <x v="20"/>
    </i>
    <i>
      <x v="6"/>
      <x v="18"/>
      <x v="19"/>
      <x/>
      <x v="25"/>
    </i>
    <i r="2">
      <x v="20"/>
      <x/>
      <x v="25"/>
    </i>
    <i r="2">
      <x v="25"/>
      <x/>
      <x v="25"/>
    </i>
    <i r="2">
      <x v="26"/>
      <x/>
      <x v="25"/>
    </i>
    <i>
      <x v="7"/>
      <x v="2"/>
      <x v="8"/>
      <x/>
      <x v="16"/>
    </i>
    <i r="4">
      <x v="17"/>
    </i>
    <i r="4">
      <x v="18"/>
    </i>
    <i r="4">
      <x v="24"/>
    </i>
    <i r="4">
      <x v="25"/>
    </i>
    <i>
      <x v="8"/>
      <x v="1"/>
      <x v="5"/>
      <x/>
      <x v="16"/>
    </i>
    <i r="4">
      <x v="17"/>
    </i>
    <i r="4">
      <x v="18"/>
    </i>
    <i r="4">
      <x v="24"/>
    </i>
    <i r="4">
      <x v="25"/>
    </i>
    <i>
      <x v="9"/>
      <x v="20"/>
      <x v="23"/>
      <x/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21"/>
    </i>
    <i r="4">
      <x v="23"/>
    </i>
    <i r="4">
      <x v="24"/>
    </i>
    <i r="4">
      <x v="25"/>
    </i>
    <i>
      <x v="10"/>
      <x v="19"/>
      <x v="21"/>
      <x/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21"/>
    </i>
    <i r="4">
      <x v="23"/>
    </i>
    <i r="4">
      <x v="24"/>
    </i>
    <i r="4">
      <x v="25"/>
    </i>
    <i r="2">
      <x v="22"/>
      <x/>
      <x v="25"/>
    </i>
    <i>
      <x v="11"/>
      <x v="9"/>
      <x v="10"/>
      <x/>
      <x v="16"/>
    </i>
    <i r="4">
      <x v="17"/>
    </i>
    <i r="4">
      <x v="18"/>
    </i>
    <i r="4">
      <x v="24"/>
    </i>
    <i r="4">
      <x v="25"/>
    </i>
    <i>
      <x v="12"/>
      <x v="14"/>
      <x v="6"/>
      <x/>
      <x v="24"/>
    </i>
    <i r="4">
      <x v="25"/>
    </i>
    <i>
      <x v="14"/>
      <x v="4"/>
      <x v="7"/>
      <x/>
      <x v="24"/>
    </i>
    <i r="4">
      <x v="25"/>
    </i>
    <i>
      <x v="15"/>
      <x v="13"/>
      <x v="13"/>
      <x/>
      <x v="16"/>
    </i>
    <i r="4">
      <x v="17"/>
    </i>
    <i r="4">
      <x v="18"/>
    </i>
    <i r="4">
      <x v="24"/>
    </i>
    <i r="4">
      <x v="25"/>
    </i>
    <i>
      <x v="16"/>
      <x v="3"/>
      <x v="11"/>
      <x/>
      <x v="24"/>
    </i>
    <i r="4">
      <x v="25"/>
    </i>
    <i>
      <x v="17"/>
      <x v="6"/>
      <x v="3"/>
      <x/>
      <x v="25"/>
    </i>
    <i r="2">
      <x v="16"/>
      <x/>
      <x v="25"/>
    </i>
    <i>
      <x v="18"/>
      <x v="5"/>
      <x v="9"/>
      <x/>
      <x v="25"/>
    </i>
    <i>
      <x v="20"/>
      <x v="7"/>
      <x v="14"/>
      <x/>
      <x v="16"/>
    </i>
    <i r="4">
      <x v="17"/>
    </i>
    <i r="4">
      <x v="18"/>
    </i>
    <i r="4">
      <x v="24"/>
    </i>
    <i r="4">
      <x v="25"/>
    </i>
    <i>
      <x v="21"/>
      <x v="8"/>
      <x v="15"/>
      <x/>
      <x v="24"/>
    </i>
    <i r="4">
      <x v="25"/>
    </i>
    <i>
      <x v="22"/>
      <x v="17"/>
      <x v="18"/>
      <x/>
      <x v="16"/>
    </i>
    <i r="4">
      <x v="17"/>
    </i>
    <i r="4">
      <x v="18"/>
    </i>
    <i r="4">
      <x v="24"/>
    </i>
    <i r="4">
      <x v="25"/>
    </i>
  </rowItems>
  <colFields count="1">
    <field x="-2"/>
  </colFields>
  <colItems count="2">
    <i>
      <x/>
    </i>
    <i i="1">
      <x v="1"/>
    </i>
  </colItems>
  <dataFields count="2">
    <dataField name="Suma de Saldo BCF [USD]" fld="15" baseField="0" baseItem="0" numFmtId="42"/>
    <dataField name="Suma de Saldo BCF [$]" fld="13" baseField="0" baseItem="0"/>
  </dataFields>
  <formats count="135">
    <format dxfId="336">
      <pivotArea outline="0" collapsedLevelsAreSubtotals="1" fieldPosition="0"/>
    </format>
    <format dxfId="335">
      <pivotArea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 selected="0"/>
        </references>
      </pivotArea>
    </format>
    <format dxfId="334">
      <pivotArea dataOnly="0" labelOnly="1" outline="0" fieldPosition="0">
        <references count="1">
          <reference field="0" count="1">
            <x v="11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/>
        </references>
      </pivotArea>
    </format>
    <format dxfId="330">
      <pivotArea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 selected="0"/>
        </references>
      </pivotArea>
    </format>
    <format dxfId="329">
      <pivotArea dataOnly="0" labelOnly="1" outline="0" fieldPosition="0">
        <references count="1">
          <reference field="0" count="1">
            <x v="16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/>
        </references>
      </pivotArea>
    </format>
    <format dxfId="325">
      <pivotArea outline="0" fieldPosition="0">
        <references count="5">
          <reference field="0" count="2" selected="0">
            <x v="12"/>
            <x v="13"/>
          </reference>
          <reference field="1" count="2" selected="0">
            <x v="0"/>
            <x v="14"/>
          </reference>
          <reference field="2" count="2" selected="0">
            <x v="6"/>
            <x v="12"/>
          </reference>
          <reference field="5" count="0" selected="0"/>
          <reference field="16" count="0" selected="0"/>
        </references>
      </pivotArea>
    </format>
    <format dxfId="324">
      <pivotArea dataOnly="0" labelOnly="1" outline="0" fieldPosition="0">
        <references count="1">
          <reference field="0" count="2">
            <x v="12"/>
            <x v="13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0"/>
        </references>
      </pivotArea>
    </format>
    <format dxfId="3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0"/>
          </reference>
          <reference field="2" count="1" selected="0">
            <x v="12"/>
          </reference>
          <reference field="5" count="0" selected="0"/>
          <reference field="16" count="0"/>
        </references>
      </pivotArea>
    </format>
    <format dxfId="31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1">
            <x v="0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1">
            <x v="0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1">
            <x v="0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1">
            <x v="0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1">
            <x v="0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1">
            <x v="0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1">
            <x v="0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1">
            <x v="0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1"/>
          </reference>
          <reference field="2" count="1" selected="0">
            <x v="24"/>
          </reference>
          <reference field="5" count="1">
            <x v="2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0"/>
        </references>
      </pivotArea>
    </format>
    <format dxfId="30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1">
            <x v="21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1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6"/>
          </reference>
          <reference field="2" count="1" selected="0">
            <x v="17"/>
          </reference>
          <reference field="5" count="0" selected="0"/>
          <reference field="16" count="1">
            <x v="21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1">
            <x v="21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1">
            <x v="21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1">
            <x v="21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1">
            <x v="21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1">
            <x v="21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1">
            <x v="21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1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1">
            <x v="21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1">
            <x v="21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1">
            <x v="2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1">
            <x v="21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"/>
          </reference>
          <reference field="5" count="0" selected="0"/>
          <reference field="16" count="1">
            <x v="21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6"/>
          </reference>
          <reference field="5" count="0" selected="0"/>
          <reference field="16" count="1">
            <x v="21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5"/>
          </reference>
          <reference field="2" count="1" selected="0">
            <x v="9"/>
          </reference>
          <reference field="5" count="0" selected="0"/>
          <reference field="16" count="1">
            <x v="21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1">
            <x v="21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8"/>
          </reference>
          <reference field="2" count="1" selected="0">
            <x v="15"/>
          </reference>
          <reference field="5" count="0" selected="0"/>
          <reference field="16" count="1">
            <x v="21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1">
            <x v="21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2">
            <x v="21"/>
            <x v="22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2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1">
            <x v="22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1">
            <x v="22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1">
            <x v="22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1">
            <x v="22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0" selected="0"/>
          <reference field="16" count="1">
            <x v="22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1">
            <x v="22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1">
            <x v="22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2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1">
            <x v="22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1">
            <x v="2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7"/>
          </reference>
          <reference field="5" count="0" selected="0"/>
          <reference field="16" count="0"/>
        </references>
      </pivotArea>
    </format>
    <format dxfId="2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1">
            <x v="22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1">
            <x v="22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1">
            <x v="22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1">
            <x v="1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5" count="0"/>
        </references>
      </pivotArea>
    </format>
    <format dxfId="2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1">
            <x v="20"/>
          </reference>
        </references>
      </pivotArea>
    </format>
    <format dxfId="267">
      <pivotArea outline="0" collapsedLevelsAreSubtotals="1" fieldPosition="0"/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8"/>
          </reference>
          <reference field="1" count="1">
            <x v="5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22"/>
          </reference>
          <reference field="1" count="1">
            <x v="17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1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2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6"/>
          </reference>
          <reference field="2" count="1">
            <x v="17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0"/>
          </reference>
          <reference field="2" count="1">
            <x v="4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2" count="2">
            <x v="19"/>
            <x v="20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5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2" count="1">
            <x v="23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9"/>
          </reference>
          <reference field="2" count="2">
            <x v="21"/>
            <x v="22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3"/>
          </reference>
          <reference field="2" count="1">
            <x v="13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6"/>
          </reference>
          <reference field="2" count="2">
            <x v="3"/>
            <x v="16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5"/>
          </reference>
          <reference field="2" count="1">
            <x v="9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7"/>
          </reference>
          <reference field="2" count="1">
            <x v="14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"/>
          </reference>
          <reference field="2" count="1">
            <x v="15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17"/>
          </reference>
          <reference field="2" count="1">
            <x v="18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/>
        </references>
      </pivotArea>
    </format>
    <format dxfId="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0"/>
          </reference>
          <reference field="5" count="0" selected="0"/>
          <reference field="16" count="2">
            <x v="22"/>
            <x v="23"/>
          </reference>
        </references>
      </pivotArea>
    </format>
    <format dxfId="2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0" selected="0"/>
          <reference field="16" count="2">
            <x v="20"/>
            <x v="23"/>
          </reference>
        </references>
      </pivotArea>
    </format>
    <format dxfId="22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0" selected="0"/>
          <reference field="16" count="1">
            <x v="23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6"/>
          </reference>
          <reference field="2" count="1" selected="0">
            <x v="17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"/>
          </reference>
          <reference field="2" count="1" selected="0">
            <x v="4"/>
          </reference>
          <reference field="5" count="0" selected="0"/>
          <reference field="16" count="2">
            <x v="20"/>
            <x v="23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0" selected="0"/>
          <reference field="16" count="2">
            <x v="20"/>
            <x v="23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0" selected="0"/>
          <reference field="16" count="2">
            <x v="20"/>
            <x v="23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"/>
          </reference>
          <reference field="2" count="1" selected="0">
            <x v="8"/>
          </reference>
          <reference field="5" count="0" selected="0"/>
          <reference field="16" count="2">
            <x v="20"/>
            <x v="23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"/>
          </reference>
          <reference field="2" count="1" selected="0">
            <x v="5"/>
          </reference>
          <reference field="5" count="0" selected="0"/>
          <reference field="16" count="2">
            <x v="20"/>
            <x v="23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2" count="1" selected="0">
            <x v="23"/>
          </reference>
          <reference field="5" count="0" selected="0"/>
          <reference field="16" count="2">
            <x v="20"/>
            <x v="23"/>
          </reference>
        </references>
      </pivotArea>
    </format>
    <format dxfId="21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1"/>
          </reference>
          <reference field="5" count="0" selected="0"/>
          <reference field="16" count="2">
            <x v="20"/>
            <x v="23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9"/>
          </reference>
          <reference field="2" count="1" selected="0">
            <x v="22"/>
          </reference>
          <reference field="5" count="0" selected="0"/>
          <reference field="16" count="1">
            <x v="23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2">
            <x v="20"/>
            <x v="23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2">
            <x v="20"/>
            <x v="23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7"/>
          </reference>
          <reference field="5" count="0" selected="0"/>
          <reference field="16" count="4">
            <x v="16"/>
            <x v="17"/>
            <x v="18"/>
            <x v="23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13"/>
          </reference>
          <reference field="5" count="0" selected="0"/>
          <reference field="16" count="2">
            <x v="20"/>
            <x v="23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3"/>
          </reference>
          <reference field="5" count="0" selected="0"/>
          <reference field="16" count="1">
            <x v="23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16"/>
          </reference>
          <reference field="5" count="0" selected="0"/>
          <reference field="16" count="1">
            <x v="23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5"/>
          </reference>
          <reference field="2" count="1" selected="0">
            <x v="9"/>
          </reference>
          <reference field="5" count="0" selected="0"/>
          <reference field="16" count="2">
            <x v="20"/>
            <x v="23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7"/>
          </reference>
          <reference field="2" count="1" selected="0">
            <x v="14"/>
          </reference>
          <reference field="5" count="0" selected="0"/>
          <reference field="16" count="2">
            <x v="20"/>
            <x v="23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8"/>
          </reference>
          <reference field="2" count="1" selected="0">
            <x v="15"/>
          </reference>
          <reference field="5" count="0" selected="0"/>
          <reference field="16" count="5">
            <x v="16"/>
            <x v="17"/>
            <x v="18"/>
            <x v="20"/>
            <x v="23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7"/>
          </reference>
          <reference field="2" count="1" selected="0">
            <x v="18"/>
          </reference>
          <reference field="5" count="0" selected="0"/>
          <reference field="16" count="2">
            <x v="20"/>
            <x v="23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15B94-7199-45F8-88D8-4ABBBB2EBF4D}" name="TablaDinámica6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AI3:AL7" firstHeaderRow="1" firstDataRow="1" firstDataCol="3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7"/>
  </rowFields>
  <rowItems count="4">
    <i>
      <x v="1"/>
      <x v="1"/>
      <x v="1"/>
    </i>
    <i r="2">
      <x v="2"/>
    </i>
    <i>
      <x v="2"/>
      <x v="2"/>
      <x v="1"/>
    </i>
    <i r="2">
      <x v="2"/>
    </i>
  </rowItems>
  <colItems count="1">
    <i/>
  </colItems>
  <dataFields count="1">
    <dataField name="Suma de Diferencias Art. 2do Trans. Ley 21.667 [USD]" fld="8" baseField="7" baseItem="1" numFmtId="41"/>
  </dataFields>
  <formats count="2">
    <format dxfId="338">
      <pivotArea outline="0" collapsedLevelsAreSubtotals="1" fieldPosition="0"/>
    </format>
    <format dxfId="337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E9DD2-4D42-4505-B149-9556FF018ED3}" name="TablaDinámica4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7" indent="0" compact="0" compactData="0" multipleFieldFilters="0">
  <location ref="Y3:AB4" firstHeaderRow="1" firstDataRow="1" firstDataCol="3"/>
  <pivotFields count="7">
    <pivotField axis="axisRow" compact="0" outline="0" showAll="0" defaultSubtotal="0">
      <items count="7">
        <item m="1" x="1"/>
        <item m="1" x="5"/>
        <item m="1" x="4"/>
        <item m="1" x="6"/>
        <item m="1" x="2"/>
        <item x="0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1"/>
        <item m="1" x="5"/>
        <item m="1" x="4"/>
        <item m="1" x="6"/>
        <item m="1" x="3"/>
        <item x="0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6"/>
  </rowFields>
  <rowItems count="1">
    <i>
      <x v="5"/>
      <x v="5"/>
      <x v="1"/>
    </i>
  </rowItems>
  <colItems count="1">
    <i/>
  </colItems>
  <dataFields count="1">
    <dataField name="Suma de Exceso de Saldo PEC [USD]" fld="5" baseField="0" baseItem="0" numFmtId="42"/>
  </dataFields>
  <formats count="11">
    <format dxfId="349">
      <pivotArea outline="0" collapsedLevelsAreSubtotals="1" fieldPosition="0"/>
    </format>
    <format dxfId="3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6" count="0"/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6" count="0"/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6" count="0"/>
        </references>
      </pivotArea>
    </format>
    <format dxfId="34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6" count="0"/>
        </references>
      </pivotArea>
    </format>
    <format dxfId="34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6" count="0"/>
        </references>
      </pivotArea>
    </format>
    <format dxfId="343">
      <pivotArea outline="0" collapsedLevelsAreSubtotals="1" fieldPosition="0"/>
    </format>
    <format dxfId="342">
      <pivotArea outline="0" collapsedLevelsAreSubtotals="1" fieldPosition="0"/>
    </format>
    <format dxfId="341">
      <pivotArea dataOnly="0" labelOnly="1" outline="0" fieldPosition="0">
        <references count="1">
          <reference field="0" count="0"/>
        </references>
      </pivotArea>
    </format>
    <format dxfId="34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339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BF3AB66-2D40-419B-85F7-BA0F00883814}" name="Saldos_BCF" displayName="Saldos_BCF" ref="A1:R970" totalsRowShown="0" dataDxfId="81" dataCellStyle="Moneda [0]">
  <autoFilter ref="A1:R970" xr:uid="{EBF3AB66-2D40-419B-85F7-BA0F00883814}"/>
  <tableColumns count="18">
    <tableColumn id="1" xr3:uid="{2278E544-00CA-4C49-AB1A-DE8750996AFF}" name="Razón Social del Suministrador Actual (REUC)" dataDxfId="80"/>
    <tableColumn id="2" xr3:uid="{D7EE08DA-1203-42B4-9AD4-503EF4FC4D13}" name="Rut del Suministrador Actual" dataDxfId="79"/>
    <tableColumn id="3" xr3:uid="{183E27E8-3BAD-4355-A863-76E372C9A9AF}" name="Suministrador Adjudicado" dataDxfId="78"/>
    <tableColumn id="4" xr3:uid="{5070A8AC-F055-4A14-8385-D62F46158742}" name="Distribuidora que se adjudicó el contrato" dataDxfId="77"/>
    <tableColumn id="5" xr3:uid="{DD2A1D8A-8C63-4A55-9FE8-19C81B3D1F2F}" name="Periodo [MM-YYYY]" dataDxfId="76"/>
    <tableColumn id="6" xr3:uid="{A44DB529-8E16-4F80-A1C8-B16B01ED763D}" name="Tipo Cobro" dataDxfId="75"/>
    <tableColumn id="7" xr3:uid="{20EE0846-6643-4AB5-BAF5-22A0F95DCD8F}" name="Decreto_PNP [NNT/YYYY]" dataDxfId="74"/>
    <tableColumn id="8" xr3:uid="{1EACB275-0808-4089-8E20-045F498D08D7}" name="Codigo_Contrato" dataDxfId="73"/>
    <tableColumn id="9" xr3:uid="{13187D4F-B890-41EC-BDDD-DA530B467CEF}" name="Distribuidora" dataDxfId="72"/>
    <tableColumn id="10" xr3:uid="{C2FD8D93-887F-42B3-9627-90E35B68E159}" name="Energía Facturada [kWh]" dataDxfId="71" dataCellStyle="Millares [0]"/>
    <tableColumn id="11" xr3:uid="{9061D04B-6A36-4FFE-89F6-A135C82C141C}" name="Potencia Facturada [kW/Mes]" dataDxfId="70" dataCellStyle="Millares [0]"/>
    <tableColumn id="12" xr3:uid="{AB44DE69-2721-4692-8314-610A56704AE7}" name="Valorización Energía Facturada [$]" dataDxfId="69" dataCellStyle="Moneda [0]"/>
    <tableColumn id="13" xr3:uid="{8B495FDC-19F1-487F-A8A8-EFC13208114E}" name="Valorización Potencia Facturada [$]" dataDxfId="68" dataCellStyle="Moneda [0]"/>
    <tableColumn id="14" xr3:uid="{21254C40-0A0D-42C0-9F4D-E0FAD232D752}" name="Saldo BCF [$]" dataDxfId="67" dataCellStyle="Moneda [0]"/>
    <tableColumn id="15" xr3:uid="{19A8EA15-1BD7-46A6-8D9C-CA4EE997D866}" name="BCF Total aplicado por la Distribuidora [$]" dataDxfId="66" dataCellStyle="Moneda [0]"/>
    <tableColumn id="16" xr3:uid="{A1C53BDC-EB0D-4C9A-9D11-61156BB9BCE8}" name="Saldo BCF [USD]" dataDxfId="65" dataCellStyle="Moneda [0]"/>
    <tableColumn id="17" xr3:uid="{784FA93F-2F58-47FA-8E77-EFCCF49FFA6D}" name="Fecha Monto no Remunerado" dataDxfId="64"/>
    <tableColumn id="18" xr3:uid="{A1FC7642-5597-4F48-B454-3E672697DE5B}" name="Porcentaje Asignación BCF [%]" dataDxfId="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176555-06ED-4863-8EC6-4B4A44DF6026}" name="Excesos_Saldos_PEC" displayName="Excesos_Saldos_PEC" ref="A1:J2" insertRow="1" totalsRowShown="0">
  <autoFilter ref="A1:J2" xr:uid="{C7176555-06ED-4863-8EC6-4B4A44DF6026}"/>
  <tableColumns count="10">
    <tableColumn id="2" xr3:uid="{A25D41BF-E0CA-41A5-8DAC-FA24A23278ED}" name="Razón Social del Suministrador Actual (REUC)"/>
    <tableColumn id="3" xr3:uid="{92B9A9E4-451B-42C5-98B9-024BEFB83971}" name="Rut del Suministrador Actual"/>
    <tableColumn id="4" xr3:uid="{6B25166B-CB72-4840-B987-465352C07EAE}" name="Suministrador Adjudicado"/>
    <tableColumn id="5" xr3:uid="{2E76FC15-011C-4E49-91B4-D32259A2E88B}" name="Distribuidora que se adjudicó el contrato"/>
    <tableColumn id="6" xr3:uid="{E4C91FD2-2FCC-4677-B994-B0EF589916F5}" name="Tipo Cobro"/>
    <tableColumn id="7" xr3:uid="{56F1EF0A-6A91-49B8-833B-13E78B013F3E}" name="Decreto PNP [NNT/YYYY]"/>
    <tableColumn id="8" xr3:uid="{AA5FDD58-E1EA-4BC2-B4BB-61E515D2DEDD}" name="Codigo_Contrato"/>
    <tableColumn id="9" xr3:uid="{4C432FA3-C5F3-4E60-9034-B7C5F2518525}" name="Distribuidora"/>
    <tableColumn id="10" xr3:uid="{7F2F65D2-E558-470E-B764-B96B1C70E82F}" name="Exceso de Saldo PEC [USD]" dataDxfId="62" dataCellStyle="Moneda [0]"/>
    <tableColumn id="11" xr3:uid="{B7535657-57B2-442F-B27E-3DE75FABA107}" name="Fecha Monto no Remunerado" dataDxfId="6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A2B099-051B-493D-8E4C-F6D764DC5E12}" name="Tabla3" displayName="Tabla3" ref="A1:K183" totalsRowShown="0" headerRowDxfId="60" tableBorderDxfId="59">
  <autoFilter ref="A1:K183" xr:uid="{B3A2B099-051B-493D-8E4C-F6D764DC5E12}"/>
  <tableColumns count="11">
    <tableColumn id="1" xr3:uid="{92F7145C-ED4F-413B-97C0-2E3CFF2ABBA0}" name="Razón Social del Suministrador Actual (REUC)" dataDxfId="58"/>
    <tableColumn id="2" xr3:uid="{6081921C-8844-4C72-AF3B-80D931D32B4B}" name="Rut del Suministrador Actual" dataDxfId="57"/>
    <tableColumn id="3" xr3:uid="{11FAB771-04F6-40B9-8327-A5AA5CA590FA}" name="Suministrador Adjudicado" dataDxfId="56"/>
    <tableColumn id="4" xr3:uid="{B54C6E48-7DF7-41E2-AD77-82F608149E89}" name="Distribuidora que se adjudicó el contrato" dataDxfId="55"/>
    <tableColumn id="5" xr3:uid="{49A6C640-62EF-4501-A375-FAB3BB425394}" name="Tipo Cobro" dataDxfId="54"/>
    <tableColumn id="6" xr3:uid="{5AAF81D3-57D6-442D-BFFC-8BAC71960326}" name="Decreto PNP [NNT/YYYY]" dataDxfId="53"/>
    <tableColumn id="7" xr3:uid="{63058817-6B87-42DB-A6AF-4B1D391859C1}" name="Codigo_Contrato" dataDxfId="52"/>
    <tableColumn id="8" xr3:uid="{25DF1599-1F2C-4003-B269-B79A02BC5296}" name="Distribuidora" dataDxfId="51"/>
    <tableColumn id="9" xr3:uid="{9BB69821-7F77-479B-8287-9BF494F9948C}" name="Diferencias Art. 2do Trans. Ley 21.667 [CLP]" dataDxfId="50" dataCellStyle="Millares [0]"/>
    <tableColumn id="10" xr3:uid="{886DD5E1-98A7-4F7F-B98B-336E1912ABCE}" name="Fecha Monto no Remunerado" dataDxfId="49"/>
    <tableColumn id="11" xr3:uid="{189AB209-4CF1-4308-A507-F516E0F3F06D}" name="Diferencias Art. 2do Trans. Ley 21.667 [USD]" dataDxfId="48" dataCellStyle="Millares [0]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F90E1C-D6A7-45D4-AD23-44995B56D03E}" name="Saldos_BCFSSMM" displayName="Saldos_BCFSSMM" ref="A1:P17" totalsRowShown="0">
  <autoFilter ref="A1:P17" xr:uid="{31F90E1C-D6A7-45D4-AD23-44995B56D03E}"/>
  <tableColumns count="16">
    <tableColumn id="2" xr3:uid="{9DC4407C-6138-4F20-BEAC-B9F20FAD7403}" name="Razón Social Operador SSMM"/>
    <tableColumn id="3" xr3:uid="{7EE5513F-639E-4016-A1F7-37B043D3939C}" name="Rut Operador SSMM" dataDxfId="47"/>
    <tableColumn id="4" xr3:uid="{7FAE4B61-B6B0-4E3C-9E60-8C199EDF4097}" name="Periodo [MM-YYYY]" dataDxfId="46"/>
    <tableColumn id="5" xr3:uid="{55A68314-947D-4A50-A35B-43CB21A1DDEA}" name="Tipo Cobro" dataDxfId="45"/>
    <tableColumn id="6" xr3:uid="{6175BDE9-83F5-4953-9A80-A8FF941708CF}" name="Decreto_Facturacion [NNT/YYYY]" dataDxfId="44"/>
    <tableColumn id="7" xr3:uid="{C660F606-048B-497D-9B0A-3B7DA8119BD0}" name="Codigo_Contrato_SSMM"/>
    <tableColumn id="8" xr3:uid="{18B92437-8355-4046-854D-58E7D3033EAD}" name="Distribuidora"/>
    <tableColumn id="9" xr3:uid="{BFED50D7-960A-4AD7-A183-29CE27B4B464}" name="Energía Facturada [kWh]" dataDxfId="43"/>
    <tableColumn id="10" xr3:uid="{9B2C6F54-3D50-42D9-A5C6-D5E91C21C8EC}" name="Potencia Facturada [kW/Mes]" dataDxfId="42"/>
    <tableColumn id="11" xr3:uid="{A26A754E-45FF-4366-AEB7-C0E4608C019C}" name="Valorización Energía Facturada [$]" dataDxfId="41" dataCellStyle="Moneda [0]"/>
    <tableColumn id="12" xr3:uid="{9D4E4FB2-F46F-46B4-94B2-8ED926EC6E68}" name="Valorización Potencia Facturada [$]" dataDxfId="40" dataCellStyle="Moneda [0]"/>
    <tableColumn id="13" xr3:uid="{F973D24B-7C51-45E6-A504-EC6515BA379F}" name="Saldo BCF [$]" dataDxfId="39" dataCellStyle="Moneda [0]"/>
    <tableColumn id="14" xr3:uid="{D6155FD0-9BDE-4E82-95DC-4D0655C63234}" name="BCF Total aplicado por la Distribuidora [$]" dataDxfId="38" dataCellStyle="Moneda [0]"/>
    <tableColumn id="15" xr3:uid="{7EC72891-4854-4081-9E5C-12A76BA6FD2F}" name="Saldo BCF [USD]" dataDxfId="37" dataCellStyle="Moneda [0]"/>
    <tableColumn id="16" xr3:uid="{90947902-70D0-43F4-9845-D80A7812520A}" name="Fecha Monto no Remunerado" dataDxfId="36"/>
    <tableColumn id="17" xr3:uid="{FD8486B0-E294-4A29-A01A-BE9D7FE3E12A}" name="Porcentaje Asignación BCF [%]" dataDxfId="35" dataCellStyle="Porcentaje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13A21-028A-4063-BCEB-8F3C33CF217A}" name="Excesos_Saldos_SSMM" displayName="Excesos_Saldos_SSMM" ref="A1:G2" insertRow="1" totalsRowShown="0">
  <autoFilter ref="A1:G2" xr:uid="{FA113A21-028A-4063-BCEB-8F3C33CF217A}"/>
  <tableColumns count="7">
    <tableColumn id="1" xr3:uid="{7F3EC954-3773-40B1-AA0B-6B03B6127F39}" name="Razón Social Operador SSM"/>
    <tableColumn id="2" xr3:uid="{A449D6D5-E60B-4364-9B36-DE24677074B7}" name="Rut Operador SSMM"/>
    <tableColumn id="3" xr3:uid="{3E9B2146-1159-4FD6-95D8-B74BA86AAD37}" name="Decreto PNP [NNT/YYYY]"/>
    <tableColumn id="4" xr3:uid="{22BBF621-428A-4765-A7AE-567166712536}" name="Codigo_Contrato_SSMM"/>
    <tableColumn id="5" xr3:uid="{F5AC6C01-BFF9-4284-BFF7-CB3B4E8CE755}" name="Distribuidora"/>
    <tableColumn id="6" xr3:uid="{8F73B8ED-4E68-43D7-9FB1-EC8A446C9BF7}" name="Exceso de Saldo PEC [USD]" dataDxfId="34" dataCellStyle="Moneda [0]"/>
    <tableColumn id="7" xr3:uid="{C0FE86E9-4F52-48AC-A507-D4DEBC76AC20}" name="Fecha Monto no Remunerado" dataDxfId="3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26154A-B244-438E-AEF5-946B1AEE4552}" name="Dif_Fact_SSMM" displayName="Dif_Fact_SSMM" ref="A1:I7" totalsRowShown="0">
  <autoFilter ref="A1:I7" xr:uid="{3426154A-B244-438E-AEF5-946B1AEE4552}"/>
  <tableColumns count="9">
    <tableColumn id="1" xr3:uid="{3B348A20-A7E4-4966-B860-C01186263125}" name="Informante"/>
    <tableColumn id="2" xr3:uid="{22BA3022-0C84-4802-B79F-DF43F078C925}" name="Razón Social Operador SSMM"/>
    <tableColumn id="3" xr3:uid="{6D463BFC-AADB-4E6D-81A0-14B0082D651C}" name="Rut Operador SSMM"/>
    <tableColumn id="4" xr3:uid="{F8636B99-D5AF-4F0C-92FD-1C7EBFA502A9}" name="Decreto PNP [NNT/YYYY]"/>
    <tableColumn id="5" xr3:uid="{D2C7038A-1077-4A52-9D9B-C202CCE71F96}" name="Codigo_Contrato_SSMM"/>
    <tableColumn id="6" xr3:uid="{AB4E2729-0AA4-49C4-B3DD-9AC3C4A34437}" name="Distribuidora"/>
    <tableColumn id="7" xr3:uid="{FE1687F0-B74D-4A8D-B1E5-3B83AE1A5723}" name="Diferencias Art. 2do Trans. Ley 21.667 [CLP]" dataCellStyle="Millares [0]"/>
    <tableColumn id="8" xr3:uid="{22C53975-EE70-469E-AFF6-57ED12CF8697}" name="Fecha Monto no Remunerado" dataDxfId="32"/>
    <tableColumn id="9" xr3:uid="{95C27CAE-F6EE-459A-87B8-16ECE1059A86}" name="Diferencias Art. 2do Trans. Ley 21.667 [USD]" dataCellStyle="Millares [0]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AFA171-A4C7-4956-A9A6-DC78A4EB6C52}" name="Tabla2" displayName="Tabla2" ref="F2:I53" totalsRowShown="0" headerRowBorderDxfId="31" tableBorderDxfId="30">
  <autoFilter ref="F2:I53" xr:uid="{EDAFA171-A4C7-4956-A9A6-DC78A4EB6C52}"/>
  <sortState xmlns:xlrd2="http://schemas.microsoft.com/office/spreadsheetml/2017/richdata2" ref="F3:G50">
    <sortCondition ref="F3:F50"/>
  </sortState>
  <tableColumns count="4">
    <tableColumn id="1" xr3:uid="{BC5DAFEE-9846-4F9A-8987-3EE248727288}" name="ADJUDICATARIA_PNP" dataDxfId="29"/>
    <tableColumn id="2" xr3:uid="{2107E286-D541-4685-942C-0422BF431E8C}" name="SUMINISTRADOR ACTUAL" dataDxfId="28"/>
    <tableColumn id="3" xr3:uid="{2A5E6ADE-9221-4A9F-B791-438E80FD9899}" name="RUT (REUC)" dataDxfId="27"/>
    <tableColumn id="4" xr3:uid="{66077583-22B4-488E-83EE-3BD4AD8C913D}" name="RAZÓN SOCIAL (REUC)" dataDxfId="2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7A8DF-7F67-4355-9027-60990C483BE6}" name="Tabla4" displayName="Tabla4" ref="L2:P1974" totalsRowShown="0" headerRowDxfId="25" dataDxfId="23" headerRowBorderDxfId="24" tableBorderDxfId="22">
  <autoFilter ref="L2:P1974" xr:uid="{EDB7A8DF-7F67-4355-9027-60990C483BE6}"/>
  <sortState xmlns:xlrd2="http://schemas.microsoft.com/office/spreadsheetml/2017/richdata2" ref="L3:L76">
    <sortCondition ref="L3:L76"/>
  </sortState>
  <tableColumns count="5">
    <tableColumn id="1" xr3:uid="{74F61EBC-6A43-4628-866B-10C55AB9CF14}" name="Codigo_Contrato" dataDxfId="21"/>
    <tableColumn id="2" xr3:uid="{5698BC6F-1605-4F11-BED3-743FBEB0269B}" name="ADJUDICATARIA_PNP" dataDxfId="20"/>
    <tableColumn id="3" xr3:uid="{27AF0377-55A7-4D10-B065-B90F96CF8705}" name="Distribuidora" dataDxfId="19"/>
    <tableColumn id="5" xr3:uid="{ADAAF5BE-BAE6-4291-809A-37CB597EC7AD}" name="Licitación" dataDxfId="18"/>
    <tableColumn id="4" xr3:uid="{40790698-FD92-4EB7-B85B-A09F9035F878}" name="¿Aplica MPC?" dataDxfId="17">
      <calculatedColumnFormula>IF(Tabla4[[#This Row],[Licitación]]="2015/01","No","Si")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7759E1-8829-426C-8E1B-9E7A3FDFD81E}" name="Tabla1" displayName="Tabla1" ref="B2:C34" totalsRowShown="0" headerRowDxfId="16" dataDxfId="14" headerRowBorderDxfId="15" tableBorderDxfId="13">
  <autoFilter ref="B2:C34" xr:uid="{D07759E1-8829-426C-8E1B-9E7A3FDFD81E}"/>
  <sortState xmlns:xlrd2="http://schemas.microsoft.com/office/spreadsheetml/2017/richdata2" ref="B3:C30">
    <sortCondition ref="B3:B30"/>
  </sortState>
  <tableColumns count="2">
    <tableColumn id="1" xr3:uid="{683CD6F6-45B5-41CF-8854-6B17C6A5C149}" name="Distribuidora" dataDxfId="12"/>
    <tableColumn id="2" xr3:uid="{A465391D-F702-4691-9A58-BEC315329235}" name="Rut (REUC)" dataDxfId="1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BAF0F6-D979-49AB-8B38-BA97A27E1F30}" name="Dolar" displayName="Dolar" ref="V2:W129" totalsRowCount="1" headerRowDxfId="10" headerRowBorderDxfId="9" tableBorderDxfId="8">
  <autoFilter ref="V2:W128" xr:uid="{8ABAF0F6-D979-49AB-8B38-BA97A27E1F30}"/>
  <tableColumns count="2">
    <tableColumn id="1" xr3:uid="{DD07A738-3DAD-4295-B892-5C81BE4F60FD}" name="Mes" dataDxfId="7" totalsRowDxfId="6"/>
    <tableColumn id="2" xr3:uid="{6A8795E9-7A2F-42F5-B2C9-7BEEBF7743EE}" name="Dólar_Mes_Facturación" dataDxfId="5" totalsRowDxfId="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5B018B-7B0C-4A48-81FC-D46F75AC4B8C}" name="Tipo_Cobro" displayName="Tipo_Cobro" ref="S2:T6" totalsRowShown="0" headerRowDxfId="3" headerRowBorderDxfId="2" tableBorderDxfId="1">
  <autoFilter ref="S2:T6" xr:uid="{725B018B-7B0C-4A48-81FC-D46F75AC4B8C}"/>
  <tableColumns count="2">
    <tableColumn id="1" xr3:uid="{0B3FD46C-4360-49AB-8850-0570FBA780ED}" name="Tipo Cobro"/>
    <tableColumn id="2" xr3:uid="{A1D6D6F8-3EC7-4E02-BBE9-4F25F072370B}" name="ID_Tipo_Cobr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02FE-4A63-4626-8FFC-847538BD9CDC}">
  <sheetPr>
    <tabColor rgb="FFFF0000"/>
  </sheetPr>
  <dimension ref="B1:AL116"/>
  <sheetViews>
    <sheetView tabSelected="1" zoomScale="90" zoomScaleNormal="90" workbookViewId="0"/>
  </sheetViews>
  <sheetFormatPr baseColWidth="10" defaultRowHeight="15" x14ac:dyDescent="0.25"/>
  <cols>
    <col min="2" max="2" width="77" customWidth="1"/>
    <col min="3" max="3" width="30.140625" customWidth="1"/>
    <col min="4" max="4" width="32.85546875" customWidth="1"/>
    <col min="5" max="5" width="35.85546875" customWidth="1"/>
    <col min="6" max="6" width="29.85546875" bestFit="1" customWidth="1"/>
    <col min="7" max="7" width="23.42578125" bestFit="1" customWidth="1"/>
    <col min="8" max="8" width="20.5703125" bestFit="1" customWidth="1"/>
    <col min="9" max="9" width="26.85546875" customWidth="1"/>
    <col min="10" max="10" width="16.5703125" customWidth="1"/>
    <col min="11" max="11" width="32.7109375" customWidth="1"/>
    <col min="12" max="12" width="30.85546875" customWidth="1"/>
    <col min="13" max="13" width="31.42578125" customWidth="1"/>
    <col min="14" max="14" width="41" customWidth="1"/>
    <col min="15" max="15" width="29.85546875" bestFit="1" customWidth="1"/>
    <col min="16" max="16" width="32.85546875" bestFit="1" customWidth="1"/>
    <col min="17" max="17" width="10.28515625" customWidth="1"/>
    <col min="18" max="18" width="75.28515625" customWidth="1"/>
    <col min="19" max="19" width="31.140625" customWidth="1"/>
    <col min="20" max="20" width="42.140625" customWidth="1"/>
    <col min="21" max="21" width="14.42578125" bestFit="1" customWidth="1"/>
    <col min="22" max="22" width="23.42578125" bestFit="1" customWidth="1"/>
    <col min="23" max="23" width="20.5703125" bestFit="1" customWidth="1"/>
    <col min="24" max="24" width="15" customWidth="1"/>
    <col min="25" max="26" width="47.28515625" customWidth="1"/>
    <col min="27" max="27" width="29.85546875" bestFit="1" customWidth="1"/>
    <col min="28" max="28" width="32.85546875" bestFit="1" customWidth="1"/>
    <col min="29" max="29" width="15.5703125" customWidth="1"/>
    <col min="30" max="30" width="57" bestFit="1" customWidth="1"/>
    <col min="31" max="31" width="65.140625" bestFit="1" customWidth="1"/>
    <col min="32" max="32" width="29.85546875" bestFit="1" customWidth="1"/>
    <col min="33" max="33" width="48.140625" bestFit="1" customWidth="1"/>
    <col min="34" max="34" width="16.140625" customWidth="1"/>
    <col min="35" max="35" width="43.85546875" customWidth="1"/>
    <col min="36" max="36" width="24.7109375" customWidth="1"/>
    <col min="37" max="37" width="29.85546875" bestFit="1" customWidth="1"/>
    <col min="38" max="38" width="48.140625" style="39" bestFit="1" customWidth="1"/>
  </cols>
  <sheetData>
    <row r="1" spans="2:38" ht="19.5" thickBot="1" x14ac:dyDescent="0.35">
      <c r="B1" s="45" t="s">
        <v>2273</v>
      </c>
      <c r="C1" s="45"/>
      <c r="D1" s="45"/>
      <c r="E1" s="45"/>
      <c r="F1" s="45"/>
      <c r="G1" s="45"/>
      <c r="H1" s="45"/>
      <c r="I1" s="30"/>
      <c r="J1" s="30"/>
      <c r="K1" s="45" t="s">
        <v>2274</v>
      </c>
      <c r="L1" s="45"/>
      <c r="M1" s="45"/>
      <c r="N1" s="45"/>
      <c r="O1" s="45"/>
      <c r="P1" s="45"/>
      <c r="Q1" s="30"/>
      <c r="R1" s="28" t="s">
        <v>2275</v>
      </c>
      <c r="S1" s="28"/>
      <c r="T1" s="28"/>
      <c r="U1" s="28"/>
      <c r="V1" s="28"/>
      <c r="W1" s="28"/>
      <c r="Y1" s="28" t="s">
        <v>2276</v>
      </c>
      <c r="Z1" s="28"/>
      <c r="AA1" s="28"/>
      <c r="AB1" s="28"/>
      <c r="AC1" s="30"/>
      <c r="AD1" s="28" t="s">
        <v>2272</v>
      </c>
      <c r="AE1" s="28"/>
      <c r="AF1" s="28"/>
      <c r="AG1" s="28"/>
      <c r="AI1" s="28" t="s">
        <v>2271</v>
      </c>
      <c r="AJ1" s="28"/>
      <c r="AK1" s="28"/>
      <c r="AL1" s="43"/>
    </row>
    <row r="2" spans="2:38" ht="15.75" thickTop="1" x14ac:dyDescent="0.25">
      <c r="G2" s="36">
        <f>SUM(G4:G63)</f>
        <v>1435782.9826999996</v>
      </c>
      <c r="H2" s="36">
        <f>SUM(H4:H63)</f>
        <v>1340555200.8868995</v>
      </c>
      <c r="J2" s="36"/>
      <c r="V2" s="36">
        <f>SUM(V4:V13)</f>
        <v>235786.66657182935</v>
      </c>
      <c r="W2" s="36">
        <f>SUM(W4:W13)</f>
        <v>218885788.96639663</v>
      </c>
      <c r="AG2" s="36">
        <f>SUM(AG4:AG55)</f>
        <v>8769592.0521372426</v>
      </c>
      <c r="AI2" s="36"/>
      <c r="AL2" s="44">
        <f>SUM(AL4:AL55)</f>
        <v>11617007.022743132</v>
      </c>
    </row>
    <row r="3" spans="2:38" x14ac:dyDescent="0.25">
      <c r="B3" s="24" t="s">
        <v>0</v>
      </c>
      <c r="C3" s="24" t="s">
        <v>1</v>
      </c>
      <c r="D3" s="24" t="s">
        <v>2</v>
      </c>
      <c r="E3" s="24" t="s">
        <v>4</v>
      </c>
      <c r="F3" s="24" t="s">
        <v>9</v>
      </c>
      <c r="G3" t="s">
        <v>2256</v>
      </c>
      <c r="H3" t="s">
        <v>2257</v>
      </c>
      <c r="K3" s="24" t="s">
        <v>0</v>
      </c>
      <c r="L3" s="24" t="s">
        <v>1</v>
      </c>
      <c r="M3" s="24" t="s">
        <v>2</v>
      </c>
      <c r="N3" s="24" t="s">
        <v>4</v>
      </c>
      <c r="O3" s="24" t="s">
        <v>9</v>
      </c>
      <c r="P3" t="s">
        <v>2258</v>
      </c>
      <c r="R3" s="24" t="s">
        <v>2259</v>
      </c>
      <c r="S3" s="24" t="s">
        <v>2260</v>
      </c>
      <c r="T3" s="24" t="s">
        <v>9</v>
      </c>
      <c r="U3" s="24" t="s">
        <v>4</v>
      </c>
      <c r="V3" t="s">
        <v>2256</v>
      </c>
      <c r="W3" t="s">
        <v>2257</v>
      </c>
      <c r="Y3" s="24" t="s">
        <v>2263</v>
      </c>
      <c r="Z3" s="24" t="s">
        <v>2260</v>
      </c>
      <c r="AA3" s="24" t="s">
        <v>9</v>
      </c>
      <c r="AB3" t="s">
        <v>2258</v>
      </c>
      <c r="AD3" s="24" t="s">
        <v>0</v>
      </c>
      <c r="AE3" s="24" t="s">
        <v>1</v>
      </c>
      <c r="AF3" t="s">
        <v>9</v>
      </c>
      <c r="AG3" t="s">
        <v>2269</v>
      </c>
      <c r="AI3" s="24" t="s">
        <v>2259</v>
      </c>
      <c r="AJ3" s="24" t="s">
        <v>2260</v>
      </c>
      <c r="AK3" s="24" t="s">
        <v>9</v>
      </c>
      <c r="AL3" s="39" t="s">
        <v>2269</v>
      </c>
    </row>
    <row r="4" spans="2:38" x14ac:dyDescent="0.25">
      <c r="B4" s="7" t="s">
        <v>331</v>
      </c>
      <c r="C4" s="7" t="s">
        <v>330</v>
      </c>
      <c r="D4" s="7" t="s">
        <v>328</v>
      </c>
      <c r="E4" s="7" t="s">
        <v>325</v>
      </c>
      <c r="F4" s="29">
        <v>45621</v>
      </c>
      <c r="G4" s="31">
        <v>467.1397</v>
      </c>
      <c r="H4" s="31">
        <v>436219.7525</v>
      </c>
      <c r="I4" s="34"/>
      <c r="J4" s="27"/>
      <c r="K4" s="7" t="s">
        <v>2264</v>
      </c>
      <c r="L4" s="7" t="s">
        <v>2264</v>
      </c>
      <c r="M4" s="7" t="s">
        <v>2264</v>
      </c>
      <c r="N4" s="7" t="s">
        <v>2264</v>
      </c>
      <c r="O4" s="29" t="s">
        <v>2264</v>
      </c>
      <c r="P4" s="31"/>
      <c r="R4" t="s">
        <v>2458</v>
      </c>
      <c r="S4" s="7" t="s">
        <v>2459</v>
      </c>
      <c r="T4" s="29">
        <v>45621</v>
      </c>
      <c r="U4" s="7" t="s">
        <v>325</v>
      </c>
      <c r="V4" s="27">
        <v>1.6656321976681006</v>
      </c>
      <c r="W4" s="27">
        <v>1555.384002504449</v>
      </c>
      <c r="X4" s="35"/>
      <c r="Y4" t="s">
        <v>2264</v>
      </c>
      <c r="Z4" t="s">
        <v>2264</v>
      </c>
      <c r="AA4" s="1" t="s">
        <v>2264</v>
      </c>
      <c r="AB4" s="31"/>
      <c r="AC4" s="31"/>
      <c r="AD4" t="s">
        <v>331</v>
      </c>
      <c r="AE4" s="7" t="s">
        <v>330</v>
      </c>
      <c r="AF4" s="29">
        <v>45535</v>
      </c>
      <c r="AG4" s="27">
        <v>-8.041071015043654</v>
      </c>
      <c r="AI4" t="s">
        <v>2445</v>
      </c>
      <c r="AJ4" t="s">
        <v>392</v>
      </c>
      <c r="AK4" s="1">
        <v>45535</v>
      </c>
      <c r="AL4" s="39">
        <v>76121.779761264654</v>
      </c>
    </row>
    <row r="5" spans="2:38" x14ac:dyDescent="0.25">
      <c r="B5" s="7" t="s">
        <v>331</v>
      </c>
      <c r="C5" s="7" t="s">
        <v>330</v>
      </c>
      <c r="D5" s="7" t="s">
        <v>328</v>
      </c>
      <c r="E5" s="7" t="s">
        <v>2277</v>
      </c>
      <c r="F5" s="29">
        <v>45621</v>
      </c>
      <c r="G5" s="31">
        <v>58170.660400000008</v>
      </c>
      <c r="H5" s="31">
        <v>54320344.509899989</v>
      </c>
      <c r="I5" s="34"/>
      <c r="J5" s="27"/>
      <c r="K5" s="7"/>
      <c r="L5" s="7"/>
      <c r="M5" s="7"/>
      <c r="N5" s="7"/>
      <c r="O5" s="7"/>
      <c r="P5" s="7"/>
      <c r="Q5" s="27"/>
      <c r="R5" t="s">
        <v>2460</v>
      </c>
      <c r="S5" s="7" t="s">
        <v>2461</v>
      </c>
      <c r="T5" s="29">
        <v>45621</v>
      </c>
      <c r="U5" s="7" t="s">
        <v>325</v>
      </c>
      <c r="V5" s="27">
        <v>323.18684300886332</v>
      </c>
      <c r="W5" s="27">
        <v>301795.10587010666</v>
      </c>
      <c r="X5" s="35"/>
      <c r="AD5" t="s">
        <v>283</v>
      </c>
      <c r="AE5" s="7" t="s">
        <v>284</v>
      </c>
      <c r="AF5" s="29">
        <v>45535</v>
      </c>
      <c r="AG5" s="27">
        <v>-28.875975520913094</v>
      </c>
      <c r="AI5" t="s">
        <v>2445</v>
      </c>
      <c r="AJ5" t="s">
        <v>392</v>
      </c>
      <c r="AK5" s="1">
        <v>45443</v>
      </c>
      <c r="AL5" s="39">
        <v>6541365.2165860459</v>
      </c>
    </row>
    <row r="6" spans="2:38" x14ac:dyDescent="0.25">
      <c r="B6" s="7" t="s">
        <v>335</v>
      </c>
      <c r="C6" s="7" t="s">
        <v>337</v>
      </c>
      <c r="D6" s="7" t="s">
        <v>335</v>
      </c>
      <c r="E6" s="7" t="s">
        <v>325</v>
      </c>
      <c r="F6" s="29">
        <v>45590</v>
      </c>
      <c r="G6" s="31">
        <v>24.186700000000002</v>
      </c>
      <c r="H6" s="31">
        <v>22402</v>
      </c>
      <c r="I6" s="34"/>
      <c r="J6" s="27"/>
      <c r="K6" s="7"/>
      <c r="L6" s="7"/>
      <c r="M6" s="7"/>
      <c r="N6" s="7"/>
      <c r="O6" s="7"/>
      <c r="P6" s="7"/>
      <c r="R6" t="s">
        <v>2445</v>
      </c>
      <c r="S6" s="7" t="s">
        <v>392</v>
      </c>
      <c r="T6" s="29">
        <v>45621</v>
      </c>
      <c r="U6" s="7" t="s">
        <v>325</v>
      </c>
      <c r="V6" s="27">
        <v>57995.914470747724</v>
      </c>
      <c r="W6" s="27">
        <v>54157164.891928926</v>
      </c>
      <c r="X6" s="35"/>
      <c r="AD6" t="s">
        <v>323</v>
      </c>
      <c r="AE6" s="7" t="s">
        <v>322</v>
      </c>
      <c r="AF6" s="29">
        <v>45535</v>
      </c>
      <c r="AG6" s="27">
        <v>7727113.7876192704</v>
      </c>
      <c r="AI6" t="s">
        <v>2455</v>
      </c>
      <c r="AJ6" t="s">
        <v>477</v>
      </c>
      <c r="AK6" s="1">
        <v>45535</v>
      </c>
      <c r="AL6" s="39">
        <v>371035.03925153241</v>
      </c>
    </row>
    <row r="7" spans="2:38" x14ac:dyDescent="0.25">
      <c r="B7" s="7" t="s">
        <v>335</v>
      </c>
      <c r="C7" s="7" t="s">
        <v>337</v>
      </c>
      <c r="D7" s="7" t="s">
        <v>335</v>
      </c>
      <c r="E7" s="7" t="s">
        <v>325</v>
      </c>
      <c r="F7" s="29">
        <v>45621</v>
      </c>
      <c r="G7" s="31">
        <v>63200.353599999995</v>
      </c>
      <c r="H7" s="31">
        <v>59017122.240700014</v>
      </c>
      <c r="I7" s="34"/>
      <c r="J7" s="27"/>
      <c r="K7" s="38"/>
      <c r="L7" s="7"/>
      <c r="M7" s="7"/>
      <c r="N7" s="7"/>
      <c r="O7" s="7"/>
      <c r="P7" s="7"/>
      <c r="R7" t="s">
        <v>2447</v>
      </c>
      <c r="S7" s="7" t="s">
        <v>2448</v>
      </c>
      <c r="T7" s="29">
        <v>45621</v>
      </c>
      <c r="U7" s="7" t="s">
        <v>325</v>
      </c>
      <c r="V7" s="27">
        <v>5512.0708356656742</v>
      </c>
      <c r="W7" s="27">
        <v>5147226.867052963</v>
      </c>
      <c r="X7" s="35"/>
      <c r="AD7" t="s">
        <v>396</v>
      </c>
      <c r="AE7" s="7" t="s">
        <v>395</v>
      </c>
      <c r="AF7" s="29">
        <v>45535</v>
      </c>
      <c r="AG7" s="27">
        <v>-27.846400350090413</v>
      </c>
      <c r="AI7" t="s">
        <v>2455</v>
      </c>
      <c r="AJ7" t="s">
        <v>477</v>
      </c>
      <c r="AK7" s="1">
        <v>45443</v>
      </c>
      <c r="AL7" s="39">
        <v>4628484.9871442886</v>
      </c>
    </row>
    <row r="8" spans="2:38" x14ac:dyDescent="0.25">
      <c r="B8" s="7" t="s">
        <v>283</v>
      </c>
      <c r="C8" s="7" t="s">
        <v>284</v>
      </c>
      <c r="D8" s="7" t="s">
        <v>285</v>
      </c>
      <c r="E8" s="7" t="s">
        <v>325</v>
      </c>
      <c r="F8" s="29">
        <v>45621</v>
      </c>
      <c r="G8" s="31">
        <v>31463.822399999994</v>
      </c>
      <c r="H8" s="31">
        <v>29381231.963999998</v>
      </c>
      <c r="I8" s="34"/>
      <c r="J8" s="27"/>
      <c r="K8" s="31"/>
      <c r="L8" s="7"/>
      <c r="M8" s="7"/>
      <c r="N8" s="7"/>
      <c r="O8" s="7"/>
      <c r="P8" s="7"/>
      <c r="R8" t="s">
        <v>2455</v>
      </c>
      <c r="S8" s="7" t="s">
        <v>477</v>
      </c>
      <c r="T8" s="29">
        <v>45621</v>
      </c>
      <c r="U8" s="7" t="s">
        <v>325</v>
      </c>
      <c r="V8" s="27">
        <v>1512.0184953036201</v>
      </c>
      <c r="W8" s="27">
        <v>1411937.9910994731</v>
      </c>
      <c r="X8" s="35"/>
      <c r="AD8" t="s">
        <v>444</v>
      </c>
      <c r="AE8" s="7" t="s">
        <v>443</v>
      </c>
      <c r="AF8" s="29">
        <v>45535</v>
      </c>
      <c r="AG8" s="27">
        <v>274236.99504443351</v>
      </c>
    </row>
    <row r="9" spans="2:38" x14ac:dyDescent="0.25">
      <c r="B9" s="7" t="s">
        <v>323</v>
      </c>
      <c r="C9" s="7" t="s">
        <v>322</v>
      </c>
      <c r="D9" s="7" t="s">
        <v>320</v>
      </c>
      <c r="E9" s="7" t="s">
        <v>325</v>
      </c>
      <c r="F9" s="29">
        <v>45590</v>
      </c>
      <c r="G9" s="31">
        <v>41.546900000000001</v>
      </c>
      <c r="H9" s="31">
        <v>38481.120000000003</v>
      </c>
      <c r="I9" s="34"/>
      <c r="J9" s="27"/>
      <c r="K9" s="31"/>
      <c r="L9" s="38"/>
      <c r="M9" s="38"/>
      <c r="N9" s="31"/>
      <c r="O9" s="7"/>
      <c r="P9" s="7"/>
      <c r="R9" t="s">
        <v>2449</v>
      </c>
      <c r="S9" s="7" t="s">
        <v>2450</v>
      </c>
      <c r="T9" s="29">
        <v>45590</v>
      </c>
      <c r="U9" s="7" t="s">
        <v>325</v>
      </c>
      <c r="V9" s="27">
        <v>149238.66761733172</v>
      </c>
      <c r="W9" s="27">
        <v>138226346.33384883</v>
      </c>
      <c r="X9" s="35"/>
      <c r="AD9" t="s">
        <v>347</v>
      </c>
      <c r="AE9" s="7" t="s">
        <v>346</v>
      </c>
      <c r="AF9" s="29">
        <v>45535</v>
      </c>
      <c r="AG9" s="27">
        <v>222773.56379681532</v>
      </c>
    </row>
    <row r="10" spans="2:38" x14ac:dyDescent="0.25">
      <c r="B10" s="7" t="s">
        <v>323</v>
      </c>
      <c r="C10" s="7" t="s">
        <v>322</v>
      </c>
      <c r="D10" s="7" t="s">
        <v>320</v>
      </c>
      <c r="E10" s="7" t="s">
        <v>325</v>
      </c>
      <c r="F10" s="29">
        <v>45621</v>
      </c>
      <c r="G10" s="31">
        <v>112463.96549999999</v>
      </c>
      <c r="H10" s="31">
        <v>105019975.53079998</v>
      </c>
      <c r="I10" s="34"/>
      <c r="J10" s="27"/>
      <c r="K10" s="7"/>
      <c r="L10" s="7"/>
      <c r="M10" s="7"/>
      <c r="N10" s="7"/>
      <c r="O10" s="7"/>
      <c r="P10" s="7"/>
      <c r="R10" t="s">
        <v>2462</v>
      </c>
      <c r="S10" s="7" t="s">
        <v>2463</v>
      </c>
      <c r="T10" s="29">
        <v>45621</v>
      </c>
      <c r="U10" s="7" t="s">
        <v>325</v>
      </c>
      <c r="V10" s="27">
        <v>157.09108404464175</v>
      </c>
      <c r="W10" s="27">
        <v>146693.2251917269</v>
      </c>
      <c r="X10" s="35"/>
      <c r="AD10" t="s">
        <v>452</v>
      </c>
      <c r="AE10" s="7" t="s">
        <v>515</v>
      </c>
      <c r="AF10" s="29">
        <v>45535</v>
      </c>
      <c r="AG10" s="27">
        <v>545571.71086213039</v>
      </c>
    </row>
    <row r="11" spans="2:38" x14ac:dyDescent="0.25">
      <c r="B11" s="7" t="s">
        <v>354</v>
      </c>
      <c r="C11" s="7" t="s">
        <v>356</v>
      </c>
      <c r="D11" s="7" t="s">
        <v>354</v>
      </c>
      <c r="E11" s="7" t="s">
        <v>325</v>
      </c>
      <c r="F11" s="29">
        <v>45347</v>
      </c>
      <c r="G11" s="31">
        <v>2.1999999999999999E-2</v>
      </c>
      <c r="H11" s="31">
        <v>20</v>
      </c>
      <c r="I11" s="34"/>
      <c r="J11" s="27"/>
      <c r="K11" s="38"/>
      <c r="L11" s="38"/>
      <c r="M11" s="7"/>
      <c r="N11" s="7"/>
      <c r="O11" s="7"/>
      <c r="P11" s="7"/>
      <c r="R11" t="s">
        <v>2451</v>
      </c>
      <c r="S11" s="7" t="s">
        <v>2452</v>
      </c>
      <c r="T11" s="29">
        <v>45590</v>
      </c>
      <c r="U11" t="s">
        <v>325</v>
      </c>
      <c r="V11" s="27">
        <v>6799.0173186447064</v>
      </c>
      <c r="W11" s="27">
        <v>6297317.8307019137</v>
      </c>
      <c r="AD11" t="s">
        <v>10</v>
      </c>
      <c r="AE11" s="7" t="s">
        <v>11</v>
      </c>
      <c r="AF11" s="29">
        <v>45535</v>
      </c>
      <c r="AG11" s="27">
        <v>-39.241738519864498</v>
      </c>
    </row>
    <row r="12" spans="2:38" x14ac:dyDescent="0.25">
      <c r="B12" s="7" t="s">
        <v>354</v>
      </c>
      <c r="C12" s="7" t="s">
        <v>356</v>
      </c>
      <c r="D12" s="7" t="s">
        <v>354</v>
      </c>
      <c r="E12" s="7" t="s">
        <v>325</v>
      </c>
      <c r="F12" s="29">
        <v>45376</v>
      </c>
      <c r="G12" s="31">
        <v>2.9100000000000001E-2</v>
      </c>
      <c r="H12" s="31">
        <v>28</v>
      </c>
      <c r="I12" s="34"/>
      <c r="J12" s="27"/>
      <c r="K12" s="27"/>
      <c r="R12" t="s">
        <v>2453</v>
      </c>
      <c r="S12" s="7" t="s">
        <v>2454</v>
      </c>
      <c r="T12" s="29">
        <v>45590</v>
      </c>
      <c r="U12" t="s">
        <v>325</v>
      </c>
      <c r="V12" s="27">
        <v>14246.281517098989</v>
      </c>
      <c r="W12" s="27">
        <v>13195048.403952254</v>
      </c>
    </row>
    <row r="13" spans="2:38" x14ac:dyDescent="0.25">
      <c r="B13" s="7" t="s">
        <v>354</v>
      </c>
      <c r="C13" s="7" t="s">
        <v>356</v>
      </c>
      <c r="D13" s="7" t="s">
        <v>354</v>
      </c>
      <c r="E13" s="7" t="s">
        <v>325</v>
      </c>
      <c r="F13" s="29">
        <v>45407</v>
      </c>
      <c r="G13" s="31">
        <v>4.0300000000000002E-2</v>
      </c>
      <c r="H13" s="31">
        <v>39</v>
      </c>
      <c r="I13" s="34"/>
      <c r="J13" s="27"/>
      <c r="K13" s="27"/>
      <c r="L13" s="27"/>
      <c r="R13" t="s">
        <v>2456</v>
      </c>
      <c r="S13" s="7" t="s">
        <v>2457</v>
      </c>
      <c r="T13" s="29">
        <v>45621</v>
      </c>
      <c r="U13" t="s">
        <v>325</v>
      </c>
      <c r="V13" s="27">
        <v>0.75275778576880081</v>
      </c>
      <c r="W13" s="27">
        <v>702.93274792876389</v>
      </c>
      <c r="Y13" s="27"/>
    </row>
    <row r="14" spans="2:38" x14ac:dyDescent="0.25">
      <c r="B14" s="7" t="s">
        <v>354</v>
      </c>
      <c r="C14" s="7" t="s">
        <v>356</v>
      </c>
      <c r="D14" s="7" t="s">
        <v>354</v>
      </c>
      <c r="E14" s="7" t="s">
        <v>325</v>
      </c>
      <c r="F14" s="29">
        <v>45590</v>
      </c>
      <c r="G14" s="31">
        <v>6.9810999999999996</v>
      </c>
      <c r="H14" s="31">
        <v>6466</v>
      </c>
      <c r="I14" s="34"/>
      <c r="J14" s="27"/>
    </row>
    <row r="15" spans="2:38" x14ac:dyDescent="0.25">
      <c r="B15" s="7" t="s">
        <v>354</v>
      </c>
      <c r="C15" s="7" t="s">
        <v>356</v>
      </c>
      <c r="D15" s="7" t="s">
        <v>354</v>
      </c>
      <c r="E15" s="7" t="s">
        <v>325</v>
      </c>
      <c r="F15" s="29">
        <v>45621</v>
      </c>
      <c r="G15" s="31">
        <v>16177.152999999998</v>
      </c>
      <c r="H15" s="31">
        <v>15106387</v>
      </c>
      <c r="I15" s="34"/>
      <c r="J15" s="27"/>
    </row>
    <row r="16" spans="2:38" x14ac:dyDescent="0.25">
      <c r="B16" s="7" t="s">
        <v>354</v>
      </c>
      <c r="C16" s="7" t="s">
        <v>356</v>
      </c>
      <c r="D16" s="7" t="s">
        <v>354</v>
      </c>
      <c r="E16" s="7" t="s">
        <v>332</v>
      </c>
      <c r="F16" s="29">
        <v>45468</v>
      </c>
      <c r="G16" s="31">
        <v>-3.3893</v>
      </c>
      <c r="H16" s="31">
        <v>-3111</v>
      </c>
      <c r="J16" s="27"/>
      <c r="K16" s="26"/>
    </row>
    <row r="17" spans="2:11" x14ac:dyDescent="0.25">
      <c r="B17" s="7" t="s">
        <v>10</v>
      </c>
      <c r="C17" s="7" t="s">
        <v>11</v>
      </c>
      <c r="D17" s="7" t="s">
        <v>16</v>
      </c>
      <c r="E17" s="7" t="s">
        <v>325</v>
      </c>
      <c r="F17" s="29">
        <v>45621</v>
      </c>
      <c r="G17" s="31">
        <v>132604.71220000001</v>
      </c>
      <c r="H17" s="31">
        <v>123827606.3554</v>
      </c>
      <c r="I17" s="34"/>
      <c r="J17" s="27"/>
      <c r="K17" s="37"/>
    </row>
    <row r="18" spans="2:11" x14ac:dyDescent="0.25">
      <c r="B18" s="7" t="s">
        <v>10</v>
      </c>
      <c r="C18" s="7" t="s">
        <v>11</v>
      </c>
      <c r="D18" s="7" t="s">
        <v>12</v>
      </c>
      <c r="E18" s="7" t="s">
        <v>325</v>
      </c>
      <c r="F18" s="29">
        <v>45621</v>
      </c>
      <c r="G18" s="31">
        <v>29098.744699999996</v>
      </c>
      <c r="H18" s="31">
        <v>27172698.804999996</v>
      </c>
      <c r="J18" s="27"/>
    </row>
    <row r="19" spans="2:11" x14ac:dyDescent="0.25">
      <c r="B19" s="7" t="s">
        <v>10</v>
      </c>
      <c r="C19" s="7" t="s">
        <v>11</v>
      </c>
      <c r="D19" s="7" t="s">
        <v>53</v>
      </c>
      <c r="E19" s="7" t="s">
        <v>325</v>
      </c>
      <c r="F19" s="29">
        <v>45621</v>
      </c>
      <c r="G19" s="31">
        <v>233.9684</v>
      </c>
      <c r="H19" s="31">
        <v>218481.99979999999</v>
      </c>
      <c r="I19" s="34"/>
      <c r="J19" s="27"/>
    </row>
    <row r="20" spans="2:11" x14ac:dyDescent="0.25">
      <c r="B20" s="7" t="s">
        <v>10</v>
      </c>
      <c r="C20" s="7" t="s">
        <v>11</v>
      </c>
      <c r="D20" s="7" t="s">
        <v>49</v>
      </c>
      <c r="E20" s="7" t="s">
        <v>325</v>
      </c>
      <c r="F20" s="29">
        <v>45621</v>
      </c>
      <c r="G20" s="31">
        <v>359.04990000000004</v>
      </c>
      <c r="H20" s="31">
        <v>335284.47470000002</v>
      </c>
      <c r="I20" s="34"/>
      <c r="J20" s="27"/>
    </row>
    <row r="21" spans="2:11" x14ac:dyDescent="0.25">
      <c r="B21" s="7" t="s">
        <v>388</v>
      </c>
      <c r="C21" s="7" t="s">
        <v>403</v>
      </c>
      <c r="D21" s="7" t="s">
        <v>388</v>
      </c>
      <c r="E21" s="7" t="s">
        <v>325</v>
      </c>
      <c r="F21" s="29">
        <v>45347</v>
      </c>
      <c r="G21" s="31">
        <v>2.9700000000000004E-2</v>
      </c>
      <c r="H21" s="31">
        <v>27</v>
      </c>
      <c r="I21" s="34"/>
      <c r="J21" s="27"/>
    </row>
    <row r="22" spans="2:11" x14ac:dyDescent="0.25">
      <c r="B22" s="7" t="s">
        <v>388</v>
      </c>
      <c r="C22" s="7" t="s">
        <v>403</v>
      </c>
      <c r="D22" s="7" t="s">
        <v>388</v>
      </c>
      <c r="E22" s="7" t="s">
        <v>325</v>
      </c>
      <c r="F22" s="29">
        <v>45376</v>
      </c>
      <c r="G22" s="31">
        <v>3.3299999999999996E-2</v>
      </c>
      <c r="H22" s="31">
        <v>32</v>
      </c>
      <c r="I22" s="34"/>
      <c r="J22" s="27"/>
    </row>
    <row r="23" spans="2:11" x14ac:dyDescent="0.25">
      <c r="B23" s="7" t="s">
        <v>388</v>
      </c>
      <c r="C23" s="7" t="s">
        <v>403</v>
      </c>
      <c r="D23" s="7" t="s">
        <v>388</v>
      </c>
      <c r="E23" s="7" t="s">
        <v>325</v>
      </c>
      <c r="F23" s="29">
        <v>45407</v>
      </c>
      <c r="G23" s="31">
        <v>4.24E-2</v>
      </c>
      <c r="H23" s="31">
        <v>41</v>
      </c>
      <c r="I23" s="34"/>
      <c r="J23" s="27"/>
      <c r="K23" s="26"/>
    </row>
    <row r="24" spans="2:11" x14ac:dyDescent="0.25">
      <c r="B24" s="7" t="s">
        <v>388</v>
      </c>
      <c r="C24" s="7" t="s">
        <v>403</v>
      </c>
      <c r="D24" s="7" t="s">
        <v>388</v>
      </c>
      <c r="E24" s="7" t="s">
        <v>325</v>
      </c>
      <c r="F24" s="29">
        <v>45590</v>
      </c>
      <c r="G24" s="31">
        <v>0.501</v>
      </c>
      <c r="H24" s="31">
        <v>464</v>
      </c>
      <c r="I24" s="34"/>
      <c r="J24" s="27"/>
      <c r="K24" s="27"/>
    </row>
    <row r="25" spans="2:11" x14ac:dyDescent="0.25">
      <c r="B25" s="7" t="s">
        <v>388</v>
      </c>
      <c r="C25" s="7" t="s">
        <v>403</v>
      </c>
      <c r="D25" s="7" t="s">
        <v>388</v>
      </c>
      <c r="E25" s="7" t="s">
        <v>325</v>
      </c>
      <c r="F25" s="29">
        <v>45621</v>
      </c>
      <c r="G25" s="31">
        <v>9700.9879999999994</v>
      </c>
      <c r="H25" s="31">
        <v>9058880</v>
      </c>
      <c r="I25" s="34"/>
      <c r="J25" s="27"/>
    </row>
    <row r="26" spans="2:11" x14ac:dyDescent="0.25">
      <c r="B26" s="7" t="s">
        <v>382</v>
      </c>
      <c r="C26" s="7" t="s">
        <v>381</v>
      </c>
      <c r="D26" s="7" t="s">
        <v>379</v>
      </c>
      <c r="E26" s="7" t="s">
        <v>325</v>
      </c>
      <c r="F26" s="29">
        <v>45347</v>
      </c>
      <c r="G26" s="31">
        <v>1.8700000000000001E-2</v>
      </c>
      <c r="H26" s="31">
        <v>17</v>
      </c>
      <c r="I26" s="34"/>
      <c r="J26" s="27"/>
    </row>
    <row r="27" spans="2:11" x14ac:dyDescent="0.25">
      <c r="B27" s="7" t="s">
        <v>382</v>
      </c>
      <c r="C27" s="7" t="s">
        <v>381</v>
      </c>
      <c r="D27" s="7" t="s">
        <v>379</v>
      </c>
      <c r="E27" s="7" t="s">
        <v>325</v>
      </c>
      <c r="F27" s="29">
        <v>45376</v>
      </c>
      <c r="G27" s="31">
        <v>1.8700000000000001E-2</v>
      </c>
      <c r="H27" s="31">
        <v>18</v>
      </c>
      <c r="I27" s="27"/>
      <c r="J27" s="27"/>
    </row>
    <row r="28" spans="2:11" x14ac:dyDescent="0.25">
      <c r="B28" s="7" t="s">
        <v>382</v>
      </c>
      <c r="C28" s="7" t="s">
        <v>381</v>
      </c>
      <c r="D28" s="7" t="s">
        <v>379</v>
      </c>
      <c r="E28" s="7" t="s">
        <v>325</v>
      </c>
      <c r="F28" s="29">
        <v>45407</v>
      </c>
      <c r="G28" s="31">
        <v>2.2699999999999998E-2</v>
      </c>
      <c r="H28" s="31">
        <v>22</v>
      </c>
      <c r="I28" s="27"/>
      <c r="J28" s="27"/>
    </row>
    <row r="29" spans="2:11" x14ac:dyDescent="0.25">
      <c r="B29" s="7" t="s">
        <v>382</v>
      </c>
      <c r="C29" s="7" t="s">
        <v>381</v>
      </c>
      <c r="D29" s="7" t="s">
        <v>379</v>
      </c>
      <c r="E29" s="7" t="s">
        <v>325</v>
      </c>
      <c r="F29" s="29">
        <v>45590</v>
      </c>
      <c r="G29" s="31">
        <v>1.3161</v>
      </c>
      <c r="H29" s="31">
        <v>1219</v>
      </c>
      <c r="I29" s="27"/>
      <c r="J29" s="27"/>
    </row>
    <row r="30" spans="2:11" x14ac:dyDescent="0.25">
      <c r="B30" s="7" t="s">
        <v>382</v>
      </c>
      <c r="C30" s="7" t="s">
        <v>381</v>
      </c>
      <c r="D30" s="7" t="s">
        <v>379</v>
      </c>
      <c r="E30" s="7" t="s">
        <v>325</v>
      </c>
      <c r="F30" s="29">
        <v>45621</v>
      </c>
      <c r="G30" s="31">
        <v>4079.9259000000006</v>
      </c>
      <c r="H30" s="31">
        <v>3809876</v>
      </c>
      <c r="I30" s="27"/>
      <c r="J30" s="27"/>
    </row>
    <row r="31" spans="2:11" x14ac:dyDescent="0.25">
      <c r="B31" s="7" t="s">
        <v>100</v>
      </c>
      <c r="C31" s="7" t="s">
        <v>101</v>
      </c>
      <c r="D31" s="7" t="s">
        <v>102</v>
      </c>
      <c r="E31" s="7" t="s">
        <v>325</v>
      </c>
      <c r="F31" s="29">
        <v>44798</v>
      </c>
      <c r="G31" s="31">
        <v>175.178</v>
      </c>
      <c r="H31" s="31">
        <v>167069</v>
      </c>
      <c r="I31" s="27"/>
      <c r="J31" s="27"/>
    </row>
    <row r="32" spans="2:11" x14ac:dyDescent="0.25">
      <c r="B32" s="7" t="s">
        <v>100</v>
      </c>
      <c r="C32" s="7" t="s">
        <v>101</v>
      </c>
      <c r="D32" s="7" t="s">
        <v>102</v>
      </c>
      <c r="E32" s="7" t="s">
        <v>325</v>
      </c>
      <c r="F32" s="29">
        <v>44829</v>
      </c>
      <c r="G32" s="31">
        <v>236.83749999999998</v>
      </c>
      <c r="H32" s="31">
        <v>214184</v>
      </c>
      <c r="I32" s="27"/>
      <c r="J32" s="27"/>
    </row>
    <row r="33" spans="2:31" x14ac:dyDescent="0.25">
      <c r="B33" s="7" t="s">
        <v>100</v>
      </c>
      <c r="C33" s="7" t="s">
        <v>101</v>
      </c>
      <c r="D33" s="7" t="s">
        <v>102</v>
      </c>
      <c r="E33" s="7" t="s">
        <v>325</v>
      </c>
      <c r="F33" s="29">
        <v>44859</v>
      </c>
      <c r="G33" s="31">
        <v>249.83770000000001</v>
      </c>
      <c r="H33" s="31">
        <v>230103</v>
      </c>
      <c r="I33" s="27"/>
      <c r="J33" s="27"/>
    </row>
    <row r="34" spans="2:31" x14ac:dyDescent="0.25">
      <c r="B34" s="7" t="s">
        <v>100</v>
      </c>
      <c r="C34" s="7" t="s">
        <v>101</v>
      </c>
      <c r="D34" s="7" t="s">
        <v>102</v>
      </c>
      <c r="E34" s="7" t="s">
        <v>325</v>
      </c>
      <c r="F34" s="29">
        <v>44890</v>
      </c>
      <c r="G34" s="31">
        <v>300.13280000000003</v>
      </c>
      <c r="H34" s="31">
        <v>286894</v>
      </c>
      <c r="I34" s="27"/>
    </row>
    <row r="35" spans="2:31" x14ac:dyDescent="0.25">
      <c r="B35" s="7" t="s">
        <v>100</v>
      </c>
      <c r="C35" s="7" t="s">
        <v>101</v>
      </c>
      <c r="D35" s="7" t="s">
        <v>102</v>
      </c>
      <c r="E35" s="7" t="s">
        <v>325</v>
      </c>
      <c r="F35" s="29">
        <v>44982</v>
      </c>
      <c r="G35" s="31">
        <v>446.21460000000002</v>
      </c>
      <c r="H35" s="31">
        <v>368725</v>
      </c>
      <c r="I35" s="27"/>
    </row>
    <row r="36" spans="2:31" x14ac:dyDescent="0.25">
      <c r="B36" s="7" t="s">
        <v>100</v>
      </c>
      <c r="C36" s="7" t="s">
        <v>101</v>
      </c>
      <c r="D36" s="7" t="s">
        <v>102</v>
      </c>
      <c r="E36" s="7" t="s">
        <v>325</v>
      </c>
      <c r="F36" s="29">
        <v>45010</v>
      </c>
      <c r="G36" s="31">
        <v>454.85680000000002</v>
      </c>
      <c r="H36" s="31">
        <v>363094</v>
      </c>
      <c r="I36" s="27"/>
    </row>
    <row r="37" spans="2:31" x14ac:dyDescent="0.25">
      <c r="B37" s="7" t="s">
        <v>100</v>
      </c>
      <c r="C37" s="7" t="s">
        <v>101</v>
      </c>
      <c r="D37" s="7" t="s">
        <v>102</v>
      </c>
      <c r="E37" s="7" t="s">
        <v>325</v>
      </c>
      <c r="F37" s="29">
        <v>45041</v>
      </c>
      <c r="G37" s="31">
        <v>339.91109999999998</v>
      </c>
      <c r="H37" s="31">
        <v>275158</v>
      </c>
      <c r="I37" s="27"/>
    </row>
    <row r="38" spans="2:31" x14ac:dyDescent="0.25">
      <c r="B38" s="7" t="s">
        <v>100</v>
      </c>
      <c r="C38" s="7" t="s">
        <v>101</v>
      </c>
      <c r="D38" s="7" t="s">
        <v>102</v>
      </c>
      <c r="E38" s="7" t="s">
        <v>325</v>
      </c>
      <c r="F38" s="29">
        <v>44920</v>
      </c>
      <c r="G38" s="31">
        <v>318.48430000000002</v>
      </c>
      <c r="H38" s="31">
        <v>292066</v>
      </c>
      <c r="I38" s="27"/>
      <c r="AD38" s="46"/>
      <c r="AE38" s="46"/>
    </row>
    <row r="39" spans="2:31" x14ac:dyDescent="0.25">
      <c r="B39" s="7" t="s">
        <v>100</v>
      </c>
      <c r="C39" s="7" t="s">
        <v>101</v>
      </c>
      <c r="D39" s="7" t="s">
        <v>102</v>
      </c>
      <c r="E39" s="7" t="s">
        <v>325</v>
      </c>
      <c r="F39" s="29">
        <v>44951</v>
      </c>
      <c r="G39" s="31">
        <v>360.01189999999997</v>
      </c>
      <c r="H39" s="31">
        <v>315248</v>
      </c>
      <c r="I39" s="27"/>
      <c r="AD39" s="46"/>
      <c r="AE39" s="46"/>
    </row>
    <row r="40" spans="2:31" x14ac:dyDescent="0.25">
      <c r="B40" s="7" t="s">
        <v>100</v>
      </c>
      <c r="C40" s="7" t="s">
        <v>101</v>
      </c>
      <c r="D40" s="7" t="s">
        <v>102</v>
      </c>
      <c r="E40" s="7" t="s">
        <v>325</v>
      </c>
      <c r="F40" s="29">
        <v>45498</v>
      </c>
      <c r="G40" s="31">
        <v>313.18039999999996</v>
      </c>
      <c r="H40" s="31">
        <v>290029.98300000001</v>
      </c>
      <c r="I40" s="27"/>
      <c r="AD40" s="46"/>
      <c r="AE40" s="46"/>
    </row>
    <row r="41" spans="2:31" ht="15.95" customHeight="1" x14ac:dyDescent="0.25">
      <c r="B41" s="7" t="s">
        <v>100</v>
      </c>
      <c r="C41" s="7" t="s">
        <v>101</v>
      </c>
      <c r="D41" s="7" t="s">
        <v>102</v>
      </c>
      <c r="E41" s="7" t="s">
        <v>325</v>
      </c>
      <c r="F41" s="29">
        <v>45560</v>
      </c>
      <c r="G41" s="31">
        <v>325.60969999999998</v>
      </c>
      <c r="H41" s="31">
        <v>302784.38000000006</v>
      </c>
      <c r="I41" s="27"/>
      <c r="AD41" s="46"/>
      <c r="AE41" s="46"/>
    </row>
    <row r="42" spans="2:31" x14ac:dyDescent="0.25">
      <c r="B42" s="7" t="s">
        <v>100</v>
      </c>
      <c r="C42" s="7" t="s">
        <v>101</v>
      </c>
      <c r="D42" s="7" t="s">
        <v>102</v>
      </c>
      <c r="E42" s="7" t="s">
        <v>325</v>
      </c>
      <c r="F42" s="29">
        <v>45590</v>
      </c>
      <c r="G42" s="31">
        <v>326.01650000000001</v>
      </c>
      <c r="H42" s="31">
        <v>301959.69199999998</v>
      </c>
      <c r="I42" s="27"/>
    </row>
    <row r="43" spans="2:31" x14ac:dyDescent="0.25">
      <c r="B43" s="7" t="s">
        <v>100</v>
      </c>
      <c r="C43" s="7" t="s">
        <v>101</v>
      </c>
      <c r="D43" s="7" t="s">
        <v>102</v>
      </c>
      <c r="E43" s="7" t="s">
        <v>325</v>
      </c>
      <c r="F43" s="29">
        <v>45621</v>
      </c>
      <c r="G43" s="31">
        <v>913026.68259999994</v>
      </c>
      <c r="H43" s="31">
        <v>852593446.77129972</v>
      </c>
      <c r="I43" s="27"/>
    </row>
    <row r="44" spans="2:31" x14ac:dyDescent="0.25">
      <c r="B44" s="7" t="s">
        <v>193</v>
      </c>
      <c r="C44" s="7" t="s">
        <v>194</v>
      </c>
      <c r="D44" s="7" t="s">
        <v>195</v>
      </c>
      <c r="E44" s="7" t="s">
        <v>325</v>
      </c>
      <c r="F44" s="29">
        <v>44798</v>
      </c>
      <c r="G44" s="31">
        <v>14.081799999999999</v>
      </c>
      <c r="H44" s="31">
        <v>13430</v>
      </c>
      <c r="I44" s="27"/>
    </row>
    <row r="45" spans="2:31" x14ac:dyDescent="0.25">
      <c r="B45" s="7" t="s">
        <v>193</v>
      </c>
      <c r="C45" s="7" t="s">
        <v>194</v>
      </c>
      <c r="D45" s="7" t="s">
        <v>195</v>
      </c>
      <c r="E45" s="7" t="s">
        <v>325</v>
      </c>
      <c r="F45" s="29">
        <v>44829</v>
      </c>
      <c r="G45" s="31">
        <v>7.6641000000000004</v>
      </c>
      <c r="H45" s="31">
        <v>6931</v>
      </c>
      <c r="I45" s="27"/>
    </row>
    <row r="46" spans="2:31" x14ac:dyDescent="0.25">
      <c r="B46" s="7" t="s">
        <v>193</v>
      </c>
      <c r="C46" s="7" t="s">
        <v>194</v>
      </c>
      <c r="D46" s="7" t="s">
        <v>195</v>
      </c>
      <c r="E46" s="7" t="s">
        <v>325</v>
      </c>
      <c r="F46" s="29">
        <v>44859</v>
      </c>
      <c r="G46" s="31">
        <v>7.5547000000000004</v>
      </c>
      <c r="H46" s="31">
        <v>6958</v>
      </c>
      <c r="I46" s="27"/>
    </row>
    <row r="47" spans="2:31" x14ac:dyDescent="0.25">
      <c r="B47" s="7" t="s">
        <v>193</v>
      </c>
      <c r="C47" s="7" t="s">
        <v>194</v>
      </c>
      <c r="D47" s="7" t="s">
        <v>195</v>
      </c>
      <c r="E47" s="7" t="s">
        <v>325</v>
      </c>
      <c r="F47" s="29">
        <v>44890</v>
      </c>
      <c r="G47" s="31">
        <v>8.1661999999999999</v>
      </c>
      <c r="H47" s="31">
        <v>7806</v>
      </c>
      <c r="I47" s="27"/>
    </row>
    <row r="48" spans="2:31" x14ac:dyDescent="0.25">
      <c r="B48" s="7" t="s">
        <v>193</v>
      </c>
      <c r="C48" s="7" t="s">
        <v>194</v>
      </c>
      <c r="D48" s="7" t="s">
        <v>195</v>
      </c>
      <c r="E48" s="7" t="s">
        <v>325</v>
      </c>
      <c r="F48" s="29">
        <v>44982</v>
      </c>
      <c r="G48" s="31">
        <v>16.0624</v>
      </c>
      <c r="H48" s="31">
        <v>13273</v>
      </c>
      <c r="I48" s="27"/>
    </row>
    <row r="49" spans="2:9" x14ac:dyDescent="0.25">
      <c r="B49" s="7" t="s">
        <v>193</v>
      </c>
      <c r="C49" s="7" t="s">
        <v>194</v>
      </c>
      <c r="D49" s="7" t="s">
        <v>195</v>
      </c>
      <c r="E49" s="7" t="s">
        <v>325</v>
      </c>
      <c r="F49" s="29">
        <v>45010</v>
      </c>
      <c r="G49" s="31">
        <v>16.753900000000002</v>
      </c>
      <c r="H49" s="31">
        <v>13374</v>
      </c>
      <c r="I49" s="27"/>
    </row>
    <row r="50" spans="2:9" x14ac:dyDescent="0.25">
      <c r="B50" s="7" t="s">
        <v>193</v>
      </c>
      <c r="C50" s="7" t="s">
        <v>194</v>
      </c>
      <c r="D50" s="7" t="s">
        <v>195</v>
      </c>
      <c r="E50" s="7" t="s">
        <v>325</v>
      </c>
      <c r="F50" s="29">
        <v>45041</v>
      </c>
      <c r="G50" s="31">
        <v>16.146999999999998</v>
      </c>
      <c r="H50" s="31">
        <v>13071</v>
      </c>
      <c r="I50" s="27"/>
    </row>
    <row r="51" spans="2:9" x14ac:dyDescent="0.25">
      <c r="B51" s="7" t="s">
        <v>193</v>
      </c>
      <c r="C51" s="7" t="s">
        <v>194</v>
      </c>
      <c r="D51" s="7" t="s">
        <v>195</v>
      </c>
      <c r="E51" s="7" t="s">
        <v>325</v>
      </c>
      <c r="F51" s="29">
        <v>44920</v>
      </c>
      <c r="G51" s="31">
        <v>8.5894999999999992</v>
      </c>
      <c r="H51" s="31">
        <v>7877</v>
      </c>
      <c r="I51" s="27"/>
    </row>
    <row r="52" spans="2:9" x14ac:dyDescent="0.25">
      <c r="B52" s="7" t="s">
        <v>193</v>
      </c>
      <c r="C52" s="7" t="s">
        <v>194</v>
      </c>
      <c r="D52" s="7" t="s">
        <v>195</v>
      </c>
      <c r="E52" s="7" t="s">
        <v>325</v>
      </c>
      <c r="F52" s="29">
        <v>44951</v>
      </c>
      <c r="G52" s="31">
        <v>10.3065</v>
      </c>
      <c r="H52" s="31">
        <v>9025</v>
      </c>
      <c r="I52" s="27"/>
    </row>
    <row r="53" spans="2:9" x14ac:dyDescent="0.25">
      <c r="B53" s="7" t="s">
        <v>193</v>
      </c>
      <c r="C53" s="7" t="s">
        <v>194</v>
      </c>
      <c r="D53" s="7" t="s">
        <v>195</v>
      </c>
      <c r="E53" s="7" t="s">
        <v>325</v>
      </c>
      <c r="F53" s="29">
        <v>45498</v>
      </c>
      <c r="G53" s="31">
        <v>9.8260000000000005</v>
      </c>
      <c r="H53" s="31">
        <v>9099.6650000000009</v>
      </c>
      <c r="I53" s="27"/>
    </row>
    <row r="54" spans="2:9" x14ac:dyDescent="0.25">
      <c r="B54" s="7" t="s">
        <v>193</v>
      </c>
      <c r="C54" s="7" t="s">
        <v>194</v>
      </c>
      <c r="D54" s="7" t="s">
        <v>195</v>
      </c>
      <c r="E54" s="7" t="s">
        <v>325</v>
      </c>
      <c r="F54" s="29">
        <v>45560</v>
      </c>
      <c r="G54" s="31">
        <v>11.493399999999999</v>
      </c>
      <c r="H54" s="31">
        <v>10687.679</v>
      </c>
      <c r="I54" s="27"/>
    </row>
    <row r="55" spans="2:9" x14ac:dyDescent="0.25">
      <c r="B55" s="7" t="s">
        <v>193</v>
      </c>
      <c r="C55" s="7" t="s">
        <v>194</v>
      </c>
      <c r="D55" s="7" t="s">
        <v>195</v>
      </c>
      <c r="E55" s="7" t="s">
        <v>325</v>
      </c>
      <c r="F55" s="29">
        <v>45590</v>
      </c>
      <c r="G55" s="31">
        <v>11.2372</v>
      </c>
      <c r="H55" s="31">
        <v>10408.021000000001</v>
      </c>
      <c r="I55" s="27"/>
    </row>
    <row r="56" spans="2:9" x14ac:dyDescent="0.25">
      <c r="B56" s="7" t="s">
        <v>193</v>
      </c>
      <c r="C56" s="7" t="s">
        <v>194</v>
      </c>
      <c r="D56" s="7" t="s">
        <v>195</v>
      </c>
      <c r="E56" s="7" t="s">
        <v>325</v>
      </c>
      <c r="F56" s="29">
        <v>45621</v>
      </c>
      <c r="G56" s="31">
        <v>47184.166300000004</v>
      </c>
      <c r="H56" s="31">
        <v>44061046.275799997</v>
      </c>
      <c r="I56" s="27"/>
    </row>
    <row r="57" spans="2:9" x14ac:dyDescent="0.25">
      <c r="B57" s="7" t="s">
        <v>193</v>
      </c>
      <c r="C57" s="7" t="s">
        <v>194</v>
      </c>
      <c r="D57" s="7" t="s">
        <v>204</v>
      </c>
      <c r="E57" s="7" t="s">
        <v>325</v>
      </c>
      <c r="F57" s="29">
        <v>45621</v>
      </c>
      <c r="G57" s="31">
        <v>8813.8214000000007</v>
      </c>
      <c r="H57" s="31">
        <v>8230434.6340000005</v>
      </c>
      <c r="I57" s="27"/>
    </row>
    <row r="58" spans="2:9" x14ac:dyDescent="0.25">
      <c r="B58" s="7" t="s">
        <v>418</v>
      </c>
      <c r="C58" s="7" t="s">
        <v>421</v>
      </c>
      <c r="D58" s="7" t="s">
        <v>418</v>
      </c>
      <c r="E58" s="7" t="s">
        <v>325</v>
      </c>
      <c r="F58" s="29">
        <v>45347</v>
      </c>
      <c r="G58" s="31">
        <v>6.6E-3</v>
      </c>
      <c r="H58" s="31">
        <v>6</v>
      </c>
      <c r="I58" s="27"/>
    </row>
    <row r="59" spans="2:9" x14ac:dyDescent="0.25">
      <c r="B59" s="7" t="s">
        <v>418</v>
      </c>
      <c r="C59" s="7" t="s">
        <v>421</v>
      </c>
      <c r="D59" s="7" t="s">
        <v>418</v>
      </c>
      <c r="E59" s="7" t="s">
        <v>325</v>
      </c>
      <c r="F59" s="29">
        <v>45376</v>
      </c>
      <c r="G59" s="31">
        <v>8.3000000000000001E-3</v>
      </c>
      <c r="H59" s="31">
        <v>8</v>
      </c>
      <c r="I59" s="27"/>
    </row>
    <row r="60" spans="2:9" x14ac:dyDescent="0.25">
      <c r="B60" s="7" t="s">
        <v>418</v>
      </c>
      <c r="C60" s="7" t="s">
        <v>421</v>
      </c>
      <c r="D60" s="7" t="s">
        <v>418</v>
      </c>
      <c r="E60" s="7" t="s">
        <v>325</v>
      </c>
      <c r="F60" s="29">
        <v>45407</v>
      </c>
      <c r="G60" s="31">
        <v>1.14E-2</v>
      </c>
      <c r="H60" s="31">
        <v>11</v>
      </c>
      <c r="I60" s="27"/>
    </row>
    <row r="61" spans="2:9" x14ac:dyDescent="0.25">
      <c r="B61" s="7" t="s">
        <v>418</v>
      </c>
      <c r="C61" s="7" t="s">
        <v>421</v>
      </c>
      <c r="D61" s="7" t="s">
        <v>418</v>
      </c>
      <c r="E61" s="7" t="s">
        <v>325</v>
      </c>
      <c r="F61" s="29">
        <v>45590</v>
      </c>
      <c r="G61" s="31">
        <v>1.9207000000000001</v>
      </c>
      <c r="H61" s="31">
        <v>1779</v>
      </c>
      <c r="I61" s="27"/>
    </row>
    <row r="62" spans="2:9" x14ac:dyDescent="0.25">
      <c r="B62" s="7" t="s">
        <v>418</v>
      </c>
      <c r="C62" s="7" t="s">
        <v>421</v>
      </c>
      <c r="D62" s="7" t="s">
        <v>418</v>
      </c>
      <c r="E62" s="7" t="s">
        <v>325</v>
      </c>
      <c r="F62" s="29">
        <v>45621</v>
      </c>
      <c r="G62" s="31">
        <v>4470.1512999999995</v>
      </c>
      <c r="H62" s="31">
        <v>4174272</v>
      </c>
      <c r="I62" s="27"/>
    </row>
    <row r="63" spans="2:9" x14ac:dyDescent="0.25">
      <c r="B63" s="7" t="s">
        <v>234</v>
      </c>
      <c r="C63" s="7" t="s">
        <v>235</v>
      </c>
      <c r="D63" s="7" t="s">
        <v>236</v>
      </c>
      <c r="E63" s="7" t="s">
        <v>325</v>
      </c>
      <c r="F63" s="29">
        <v>45590</v>
      </c>
      <c r="G63" s="31">
        <v>210.17699999999999</v>
      </c>
      <c r="H63" s="31">
        <v>194668.033</v>
      </c>
      <c r="I63" s="27"/>
    </row>
    <row r="64" spans="2:9" x14ac:dyDescent="0.25">
      <c r="B64" s="7" t="s">
        <v>234</v>
      </c>
      <c r="C64" s="7" t="s">
        <v>235</v>
      </c>
      <c r="D64" s="7" t="s">
        <v>236</v>
      </c>
      <c r="E64" s="7" t="s">
        <v>325</v>
      </c>
      <c r="F64" s="29">
        <v>45621</v>
      </c>
      <c r="G64" s="31">
        <v>591520.06449999998</v>
      </c>
      <c r="H64" s="31">
        <v>552367351.3593998</v>
      </c>
      <c r="I64" s="27"/>
    </row>
    <row r="65" spans="2:9" x14ac:dyDescent="0.25">
      <c r="B65" s="7" t="s">
        <v>396</v>
      </c>
      <c r="C65" s="7" t="s">
        <v>395</v>
      </c>
      <c r="D65" s="7" t="s">
        <v>393</v>
      </c>
      <c r="E65" s="7" t="s">
        <v>325</v>
      </c>
      <c r="F65" s="29">
        <v>45590</v>
      </c>
      <c r="G65" s="31">
        <v>132.11869999999999</v>
      </c>
      <c r="H65" s="31">
        <v>122369.632</v>
      </c>
      <c r="I65" s="27"/>
    </row>
    <row r="66" spans="2:9" x14ac:dyDescent="0.25">
      <c r="B66" s="7" t="s">
        <v>396</v>
      </c>
      <c r="C66" s="7" t="s">
        <v>395</v>
      </c>
      <c r="D66" s="7" t="s">
        <v>393</v>
      </c>
      <c r="E66" s="7" t="s">
        <v>325</v>
      </c>
      <c r="F66" s="29">
        <v>45621</v>
      </c>
      <c r="G66" s="31">
        <v>373368.54690000002</v>
      </c>
      <c r="H66" s="31">
        <v>348655282.73009998</v>
      </c>
      <c r="I66" s="27"/>
    </row>
    <row r="67" spans="2:9" x14ac:dyDescent="0.25">
      <c r="B67" s="7" t="s">
        <v>474</v>
      </c>
      <c r="C67" s="7" t="s">
        <v>473</v>
      </c>
      <c r="D67" s="7" t="s">
        <v>483</v>
      </c>
      <c r="E67" s="7" t="s">
        <v>325</v>
      </c>
      <c r="F67" s="29">
        <v>45347</v>
      </c>
      <c r="G67" s="31">
        <v>1.7600000000000001E-2</v>
      </c>
      <c r="H67" s="31">
        <v>16</v>
      </c>
      <c r="I67" s="27"/>
    </row>
    <row r="68" spans="2:9" x14ac:dyDescent="0.25">
      <c r="B68" s="7" t="s">
        <v>474</v>
      </c>
      <c r="C68" s="7" t="s">
        <v>473</v>
      </c>
      <c r="D68" s="7" t="s">
        <v>483</v>
      </c>
      <c r="E68" s="7" t="s">
        <v>325</v>
      </c>
      <c r="F68" s="29">
        <v>45376</v>
      </c>
      <c r="G68" s="31">
        <v>1.8700000000000001E-2</v>
      </c>
      <c r="H68" s="31">
        <v>18</v>
      </c>
      <c r="I68" s="27"/>
    </row>
    <row r="69" spans="2:9" x14ac:dyDescent="0.25">
      <c r="B69" s="7" t="s">
        <v>474</v>
      </c>
      <c r="C69" s="7" t="s">
        <v>473</v>
      </c>
      <c r="D69" s="7" t="s">
        <v>483</v>
      </c>
      <c r="E69" s="7" t="s">
        <v>325</v>
      </c>
      <c r="F69" s="29">
        <v>45407</v>
      </c>
      <c r="G69" s="31">
        <v>2.3800000000000002E-2</v>
      </c>
      <c r="H69" s="31">
        <v>23</v>
      </c>
      <c r="I69" s="27"/>
    </row>
    <row r="70" spans="2:9" x14ac:dyDescent="0.25">
      <c r="B70" s="7" t="s">
        <v>474</v>
      </c>
      <c r="C70" s="7" t="s">
        <v>473</v>
      </c>
      <c r="D70" s="7" t="s">
        <v>483</v>
      </c>
      <c r="E70" s="7" t="s">
        <v>325</v>
      </c>
      <c r="F70" s="29">
        <v>45590</v>
      </c>
      <c r="G70" s="31">
        <v>2.1560999999999999</v>
      </c>
      <c r="H70" s="31">
        <v>1997</v>
      </c>
      <c r="I70" s="27"/>
    </row>
    <row r="71" spans="2:9" x14ac:dyDescent="0.25">
      <c r="B71" s="7" t="s">
        <v>474</v>
      </c>
      <c r="C71" s="7" t="s">
        <v>473</v>
      </c>
      <c r="D71" s="7" t="s">
        <v>483</v>
      </c>
      <c r="E71" s="7" t="s">
        <v>325</v>
      </c>
      <c r="F71" s="29">
        <v>45621</v>
      </c>
      <c r="G71" s="31">
        <v>1405.0383999999999</v>
      </c>
      <c r="H71" s="31">
        <v>1312039</v>
      </c>
      <c r="I71" s="27"/>
    </row>
    <row r="72" spans="2:9" x14ac:dyDescent="0.25">
      <c r="B72" s="7" t="s">
        <v>444</v>
      </c>
      <c r="C72" s="7" t="s">
        <v>443</v>
      </c>
      <c r="D72" s="7" t="s">
        <v>441</v>
      </c>
      <c r="E72" s="7" t="s">
        <v>325</v>
      </c>
      <c r="F72" s="29">
        <v>45590</v>
      </c>
      <c r="G72" s="31">
        <v>6.0138999999999996</v>
      </c>
      <c r="H72" s="31">
        <v>5570.1659999999993</v>
      </c>
      <c r="I72" s="27"/>
    </row>
    <row r="73" spans="2:9" x14ac:dyDescent="0.25">
      <c r="B73" s="7" t="s">
        <v>444</v>
      </c>
      <c r="C73" s="7" t="s">
        <v>443</v>
      </c>
      <c r="D73" s="7" t="s">
        <v>441</v>
      </c>
      <c r="E73" s="7" t="s">
        <v>325</v>
      </c>
      <c r="F73" s="29">
        <v>45621</v>
      </c>
      <c r="G73" s="31">
        <v>18551.306399999998</v>
      </c>
      <c r="H73" s="31">
        <v>17323395.557100002</v>
      </c>
      <c r="I73" s="27"/>
    </row>
    <row r="74" spans="2:9" x14ac:dyDescent="0.25">
      <c r="B74" s="7" t="s">
        <v>347</v>
      </c>
      <c r="C74" s="7" t="s">
        <v>346</v>
      </c>
      <c r="D74" s="7" t="s">
        <v>344</v>
      </c>
      <c r="E74" s="7" t="s">
        <v>325</v>
      </c>
      <c r="F74" s="29">
        <v>45621</v>
      </c>
      <c r="G74" s="31">
        <v>7761.1076999999987</v>
      </c>
      <c r="H74" s="31">
        <v>7247400.0145000014</v>
      </c>
      <c r="I74" s="27"/>
    </row>
    <row r="75" spans="2:9" x14ac:dyDescent="0.25">
      <c r="B75" s="7" t="s">
        <v>347</v>
      </c>
      <c r="C75" s="7" t="s">
        <v>346</v>
      </c>
      <c r="D75" s="7" t="s">
        <v>518</v>
      </c>
      <c r="E75" s="7" t="s">
        <v>325</v>
      </c>
      <c r="F75" s="29">
        <v>45621</v>
      </c>
      <c r="G75" s="31">
        <v>6476.3083000000006</v>
      </c>
      <c r="H75" s="31">
        <v>6047641.4778000005</v>
      </c>
      <c r="I75" s="27"/>
    </row>
    <row r="76" spans="2:9" x14ac:dyDescent="0.25">
      <c r="B76" s="7" t="s">
        <v>410</v>
      </c>
      <c r="C76" s="7" t="s">
        <v>409</v>
      </c>
      <c r="D76" s="7" t="s">
        <v>398</v>
      </c>
      <c r="E76" s="7" t="s">
        <v>325</v>
      </c>
      <c r="F76" s="29">
        <v>45621</v>
      </c>
      <c r="G76" s="31">
        <v>7567.2443999999978</v>
      </c>
      <c r="H76" s="31">
        <v>7066368.5936999982</v>
      </c>
      <c r="I76" s="27"/>
    </row>
    <row r="77" spans="2:9" x14ac:dyDescent="0.25">
      <c r="B77" s="7" t="s">
        <v>511</v>
      </c>
      <c r="C77" s="7" t="s">
        <v>510</v>
      </c>
      <c r="D77" s="7" t="s">
        <v>438</v>
      </c>
      <c r="E77" s="7" t="s">
        <v>325</v>
      </c>
      <c r="F77" s="29">
        <v>45347</v>
      </c>
      <c r="G77" s="31">
        <v>0.15860000000000002</v>
      </c>
      <c r="H77" s="31">
        <v>144</v>
      </c>
      <c r="I77" s="27"/>
    </row>
    <row r="78" spans="2:9" x14ac:dyDescent="0.25">
      <c r="B78" s="7" t="s">
        <v>511</v>
      </c>
      <c r="C78" s="7" t="s">
        <v>510</v>
      </c>
      <c r="D78" s="7" t="s">
        <v>438</v>
      </c>
      <c r="E78" s="7" t="s">
        <v>325</v>
      </c>
      <c r="F78" s="29">
        <v>45376</v>
      </c>
      <c r="G78" s="31">
        <v>0.16720000000000002</v>
      </c>
      <c r="H78" s="31">
        <v>161</v>
      </c>
      <c r="I78" s="27"/>
    </row>
    <row r="79" spans="2:9" x14ac:dyDescent="0.25">
      <c r="B79" s="7" t="s">
        <v>511</v>
      </c>
      <c r="C79" s="7" t="s">
        <v>510</v>
      </c>
      <c r="D79" s="7" t="s">
        <v>438</v>
      </c>
      <c r="E79" s="7" t="s">
        <v>325</v>
      </c>
      <c r="F79" s="29">
        <v>45407</v>
      </c>
      <c r="G79" s="31">
        <v>0.2097</v>
      </c>
      <c r="H79" s="31">
        <v>203</v>
      </c>
      <c r="I79" s="27"/>
    </row>
    <row r="80" spans="2:9" x14ac:dyDescent="0.25">
      <c r="B80" s="7" t="s">
        <v>511</v>
      </c>
      <c r="C80" s="7" t="s">
        <v>510</v>
      </c>
      <c r="D80" s="7" t="s">
        <v>438</v>
      </c>
      <c r="E80" s="7" t="s">
        <v>325</v>
      </c>
      <c r="F80" s="29">
        <v>45590</v>
      </c>
      <c r="G80" s="31">
        <v>16.3398</v>
      </c>
      <c r="H80" s="31">
        <v>15134</v>
      </c>
      <c r="I80" s="27"/>
    </row>
    <row r="81" spans="2:9" x14ac:dyDescent="0.25">
      <c r="B81" s="7" t="s">
        <v>511</v>
      </c>
      <c r="C81" s="7" t="s">
        <v>510</v>
      </c>
      <c r="D81" s="7" t="s">
        <v>438</v>
      </c>
      <c r="E81" s="7" t="s">
        <v>325</v>
      </c>
      <c r="F81" s="29">
        <v>45621</v>
      </c>
      <c r="G81" s="31">
        <v>45392.170499999993</v>
      </c>
      <c r="H81" s="31">
        <v>42387663</v>
      </c>
      <c r="I81" s="27"/>
    </row>
    <row r="82" spans="2:9" x14ac:dyDescent="0.25">
      <c r="B82" s="7" t="s">
        <v>452</v>
      </c>
      <c r="C82" s="7" t="s">
        <v>515</v>
      </c>
      <c r="D82" s="7" t="s">
        <v>452</v>
      </c>
      <c r="E82" s="7" t="s">
        <v>325</v>
      </c>
      <c r="F82" s="29">
        <v>45590</v>
      </c>
      <c r="G82" s="31">
        <v>3.9619</v>
      </c>
      <c r="H82" s="31">
        <v>3669.5210000000002</v>
      </c>
      <c r="I82" s="27"/>
    </row>
    <row r="83" spans="2:9" x14ac:dyDescent="0.25">
      <c r="B83" s="7" t="s">
        <v>452</v>
      </c>
      <c r="C83" s="7" t="s">
        <v>515</v>
      </c>
      <c r="D83" s="7" t="s">
        <v>452</v>
      </c>
      <c r="E83" s="7" t="s">
        <v>325</v>
      </c>
      <c r="F83" s="29">
        <v>45621</v>
      </c>
      <c r="G83" s="31">
        <v>9189.8988000000008</v>
      </c>
      <c r="H83" s="31">
        <v>8581619.125</v>
      </c>
      <c r="I83" s="27"/>
    </row>
    <row r="84" spans="2:9" x14ac:dyDescent="0.25">
      <c r="B84" s="7" t="s">
        <v>529</v>
      </c>
      <c r="C84" s="7" t="s">
        <v>528</v>
      </c>
      <c r="D84" s="7" t="s">
        <v>423</v>
      </c>
      <c r="E84" s="7" t="s">
        <v>325</v>
      </c>
      <c r="F84" s="29">
        <v>45347</v>
      </c>
      <c r="G84" s="31">
        <v>2.2000000000000001E-3</v>
      </c>
      <c r="H84" s="31">
        <v>2</v>
      </c>
      <c r="I84" s="27"/>
    </row>
    <row r="85" spans="2:9" x14ac:dyDescent="0.25">
      <c r="B85" s="7" t="s">
        <v>529</v>
      </c>
      <c r="C85" s="7" t="s">
        <v>528</v>
      </c>
      <c r="D85" s="7" t="s">
        <v>423</v>
      </c>
      <c r="E85" s="7" t="s">
        <v>325</v>
      </c>
      <c r="F85" s="29">
        <v>45376</v>
      </c>
      <c r="G85" s="31">
        <v>3.0999999999999999E-3</v>
      </c>
      <c r="H85" s="31">
        <v>3</v>
      </c>
      <c r="I85" s="27"/>
    </row>
    <row r="86" spans="2:9" x14ac:dyDescent="0.25">
      <c r="B86" s="7" t="s">
        <v>529</v>
      </c>
      <c r="C86" s="7" t="s">
        <v>528</v>
      </c>
      <c r="D86" s="7" t="s">
        <v>423</v>
      </c>
      <c r="E86" s="7" t="s">
        <v>325</v>
      </c>
      <c r="F86" s="29">
        <v>45407</v>
      </c>
      <c r="G86" s="31">
        <v>4.1000000000000003E-3</v>
      </c>
      <c r="H86" s="31">
        <v>4</v>
      </c>
      <c r="I86" s="27"/>
    </row>
    <row r="87" spans="2:9" x14ac:dyDescent="0.25">
      <c r="B87" s="7" t="s">
        <v>529</v>
      </c>
      <c r="C87" s="7" t="s">
        <v>528</v>
      </c>
      <c r="D87" s="7" t="s">
        <v>423</v>
      </c>
      <c r="E87" s="7" t="s">
        <v>325</v>
      </c>
      <c r="F87" s="29">
        <v>45590</v>
      </c>
      <c r="G87" s="31">
        <v>0.81079999999999997</v>
      </c>
      <c r="H87" s="31">
        <v>751</v>
      </c>
      <c r="I87" s="27"/>
    </row>
    <row r="88" spans="2:9" x14ac:dyDescent="0.25">
      <c r="B88" s="7" t="s">
        <v>529</v>
      </c>
      <c r="C88" s="7" t="s">
        <v>528</v>
      </c>
      <c r="D88" s="7" t="s">
        <v>423</v>
      </c>
      <c r="E88" s="7" t="s">
        <v>325</v>
      </c>
      <c r="F88" s="29">
        <v>45621</v>
      </c>
      <c r="G88" s="31">
        <v>1884.1436000000001</v>
      </c>
      <c r="H88" s="31">
        <v>1759432</v>
      </c>
      <c r="I88" s="27"/>
    </row>
    <row r="89" spans="2:9" x14ac:dyDescent="0.25">
      <c r="I89" s="27"/>
    </row>
    <row r="90" spans="2:9" x14ac:dyDescent="0.25">
      <c r="I90" s="27"/>
    </row>
    <row r="91" spans="2:9" x14ac:dyDescent="0.25">
      <c r="I91" s="27"/>
    </row>
    <row r="92" spans="2:9" x14ac:dyDescent="0.25">
      <c r="I92" s="27"/>
    </row>
    <row r="93" spans="2:9" x14ac:dyDescent="0.25">
      <c r="I93" s="27"/>
    </row>
    <row r="94" spans="2:9" x14ac:dyDescent="0.25">
      <c r="I94" s="27"/>
    </row>
    <row r="95" spans="2:9" x14ac:dyDescent="0.25">
      <c r="I95" s="27"/>
    </row>
    <row r="96" spans="2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</sheetData>
  <mergeCells count="3">
    <mergeCell ref="B1:H1"/>
    <mergeCell ref="K1:P1"/>
    <mergeCell ref="AD38:AE41"/>
  </mergeCell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BD57-44E4-4CAA-8107-BDFFDAD85DB2}">
  <sheetPr>
    <tabColor rgb="FF92D050"/>
  </sheetPr>
  <dimension ref="A1:R970"/>
  <sheetViews>
    <sheetView topLeftCell="A2" zoomScale="60" zoomScaleNormal="60" workbookViewId="0">
      <selection activeCell="A850" sqref="A850:R970"/>
    </sheetView>
  </sheetViews>
  <sheetFormatPr baseColWidth="10" defaultRowHeight="15" x14ac:dyDescent="0.25"/>
  <cols>
    <col min="1" max="1" width="55.85546875" customWidth="1"/>
    <col min="2" max="2" width="27.42578125" bestFit="1" customWidth="1"/>
    <col min="3" max="3" width="64.5703125" bestFit="1" customWidth="1"/>
    <col min="4" max="4" width="37.5703125" bestFit="1" customWidth="1"/>
    <col min="5" max="5" width="20.42578125" bestFit="1" customWidth="1"/>
    <col min="6" max="6" width="40.140625" customWidth="1"/>
    <col min="7" max="7" width="25.140625" bestFit="1" customWidth="1"/>
    <col min="8" max="8" width="80.7109375" bestFit="1" customWidth="1"/>
    <col min="9" max="9" width="28.140625" customWidth="1"/>
    <col min="10" max="10" width="24" bestFit="1" customWidth="1"/>
    <col min="11" max="11" width="28.42578125" bestFit="1" customWidth="1"/>
    <col min="12" max="12" width="31.7109375" bestFit="1" customWidth="1"/>
    <col min="13" max="13" width="32.85546875" bestFit="1" customWidth="1"/>
    <col min="14" max="14" width="21.85546875" customWidth="1"/>
    <col min="15" max="15" width="38.140625" bestFit="1" customWidth="1"/>
    <col min="16" max="16" width="17" bestFit="1" customWidth="1"/>
    <col min="17" max="17" width="28.28515625" bestFit="1" customWidth="1"/>
    <col min="18" max="18" width="28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2234</v>
      </c>
      <c r="F1" t="s">
        <v>4</v>
      </c>
      <c r="G1" t="s">
        <v>2252</v>
      </c>
      <c r="H1" t="s">
        <v>6</v>
      </c>
      <c r="I1" t="s">
        <v>7</v>
      </c>
      <c r="J1" t="s">
        <v>2235</v>
      </c>
      <c r="K1" t="s">
        <v>2253</v>
      </c>
      <c r="L1" t="s">
        <v>2254</v>
      </c>
      <c r="M1" t="s">
        <v>2255</v>
      </c>
      <c r="N1" t="s">
        <v>2236</v>
      </c>
      <c r="O1" t="s">
        <v>2237</v>
      </c>
      <c r="P1" t="s">
        <v>2238</v>
      </c>
      <c r="Q1" t="s">
        <v>9</v>
      </c>
      <c r="R1" t="s">
        <v>2239</v>
      </c>
    </row>
    <row r="2" spans="1:18" x14ac:dyDescent="0.25">
      <c r="A2" t="s">
        <v>331</v>
      </c>
      <c r="B2" t="s">
        <v>330</v>
      </c>
      <c r="C2" t="s">
        <v>328</v>
      </c>
      <c r="D2" t="s">
        <v>90</v>
      </c>
      <c r="E2" s="29">
        <v>45566</v>
      </c>
      <c r="F2" s="7" t="s">
        <v>2277</v>
      </c>
      <c r="G2" s="7" t="s">
        <v>2278</v>
      </c>
      <c r="H2" t="s">
        <v>1744</v>
      </c>
      <c r="I2" t="s">
        <v>88</v>
      </c>
      <c r="J2" s="39">
        <v>120972.71406499999</v>
      </c>
      <c r="K2" s="39">
        <v>249.19548399999999</v>
      </c>
      <c r="L2" s="26">
        <v>12789805</v>
      </c>
      <c r="M2" s="26">
        <v>2191884</v>
      </c>
      <c r="N2" s="26">
        <v>36805.7258</v>
      </c>
      <c r="O2" s="26">
        <v>1063610</v>
      </c>
      <c r="P2" s="26">
        <v>39.4146</v>
      </c>
      <c r="Q2" s="1">
        <v>45621</v>
      </c>
      <c r="R2">
        <v>3.4604531551038445E-2</v>
      </c>
    </row>
    <row r="3" spans="1:18" x14ac:dyDescent="0.25">
      <c r="A3" t="s">
        <v>331</v>
      </c>
      <c r="B3" t="s">
        <v>330</v>
      </c>
      <c r="C3" t="s">
        <v>328</v>
      </c>
      <c r="D3" t="s">
        <v>17</v>
      </c>
      <c r="E3" s="29">
        <v>45566</v>
      </c>
      <c r="F3" s="7" t="s">
        <v>2277</v>
      </c>
      <c r="G3" s="7" t="s">
        <v>2278</v>
      </c>
      <c r="H3" t="s">
        <v>671</v>
      </c>
      <c r="I3" t="s">
        <v>17</v>
      </c>
      <c r="J3" s="39">
        <v>104658</v>
      </c>
      <c r="K3" s="39">
        <v>267</v>
      </c>
      <c r="L3" s="26">
        <v>11662979</v>
      </c>
      <c r="M3" s="26">
        <v>2529404</v>
      </c>
      <c r="N3" s="26">
        <v>55702.169699999999</v>
      </c>
      <c r="O3" s="26">
        <v>2998853.7977</v>
      </c>
      <c r="P3" s="26">
        <v>59.650399999999998</v>
      </c>
      <c r="Q3" s="1">
        <v>45621</v>
      </c>
      <c r="R3">
        <v>1.8574486602057239E-2</v>
      </c>
    </row>
    <row r="4" spans="1:18" x14ac:dyDescent="0.25">
      <c r="A4" t="s">
        <v>331</v>
      </c>
      <c r="B4" t="s">
        <v>330</v>
      </c>
      <c r="C4" t="s">
        <v>328</v>
      </c>
      <c r="D4" t="s">
        <v>35</v>
      </c>
      <c r="E4" s="29">
        <v>45566</v>
      </c>
      <c r="F4" s="7" t="s">
        <v>2277</v>
      </c>
      <c r="G4" s="7" t="s">
        <v>2278</v>
      </c>
      <c r="H4" t="s">
        <v>706</v>
      </c>
      <c r="I4" t="s">
        <v>33</v>
      </c>
      <c r="J4" s="39">
        <v>2145859</v>
      </c>
      <c r="K4" s="39">
        <v>4185</v>
      </c>
      <c r="L4" s="26">
        <v>271505250</v>
      </c>
      <c r="M4" s="26">
        <v>45085401</v>
      </c>
      <c r="N4" s="26">
        <v>1296703.9987000001</v>
      </c>
      <c r="O4" s="26">
        <v>58404256.481200002</v>
      </c>
      <c r="P4" s="26">
        <v>1388.6165000000001</v>
      </c>
      <c r="Q4" s="1">
        <v>45621</v>
      </c>
      <c r="R4">
        <v>2.2202217387174747E-2</v>
      </c>
    </row>
    <row r="5" spans="1:18" x14ac:dyDescent="0.25">
      <c r="A5" t="s">
        <v>331</v>
      </c>
      <c r="B5" t="s">
        <v>330</v>
      </c>
      <c r="C5" t="s">
        <v>328</v>
      </c>
      <c r="D5" t="s">
        <v>83</v>
      </c>
      <c r="E5" s="29">
        <v>45566</v>
      </c>
      <c r="F5" s="7" t="s">
        <v>2277</v>
      </c>
      <c r="G5" s="7" t="s">
        <v>2278</v>
      </c>
      <c r="H5" t="s">
        <v>1107</v>
      </c>
      <c r="I5" t="s">
        <v>83</v>
      </c>
      <c r="J5" s="39">
        <v>244050.32587299999</v>
      </c>
      <c r="K5" s="39">
        <v>405.514882</v>
      </c>
      <c r="L5" s="26">
        <v>27784031</v>
      </c>
      <c r="M5" s="26">
        <v>4074253</v>
      </c>
      <c r="N5" s="26">
        <v>11304.2472</v>
      </c>
      <c r="O5" s="26">
        <v>386568.6078</v>
      </c>
      <c r="P5" s="26">
        <v>12.105499999999999</v>
      </c>
      <c r="Q5" s="1">
        <v>45621</v>
      </c>
      <c r="R5">
        <v>2.9242537953556674E-2</v>
      </c>
    </row>
    <row r="6" spans="1:18" x14ac:dyDescent="0.25">
      <c r="A6" t="s">
        <v>331</v>
      </c>
      <c r="B6" t="s">
        <v>330</v>
      </c>
      <c r="C6" t="s">
        <v>328</v>
      </c>
      <c r="D6" t="s">
        <v>17</v>
      </c>
      <c r="E6" s="29">
        <v>45566</v>
      </c>
      <c r="F6" s="7" t="s">
        <v>2277</v>
      </c>
      <c r="G6" s="7" t="s">
        <v>2278</v>
      </c>
      <c r="H6" t="s">
        <v>604</v>
      </c>
      <c r="I6" t="s">
        <v>17</v>
      </c>
      <c r="J6" s="39">
        <v>1298054</v>
      </c>
      <c r="K6" s="39">
        <v>2686</v>
      </c>
      <c r="L6" s="26">
        <v>146456622</v>
      </c>
      <c r="M6" s="26">
        <v>26050057</v>
      </c>
      <c r="N6" s="26">
        <v>699474.08889999997</v>
      </c>
      <c r="O6" s="26">
        <v>38137361.456</v>
      </c>
      <c r="P6" s="26">
        <v>749.05399999999997</v>
      </c>
      <c r="Q6" s="1">
        <v>45621</v>
      </c>
      <c r="R6">
        <v>1.8340914584648624E-2</v>
      </c>
    </row>
    <row r="7" spans="1:18" x14ac:dyDescent="0.25">
      <c r="A7" t="s">
        <v>331</v>
      </c>
      <c r="B7" t="s">
        <v>330</v>
      </c>
      <c r="C7" t="s">
        <v>328</v>
      </c>
      <c r="D7" t="s">
        <v>71</v>
      </c>
      <c r="E7" s="29">
        <v>45566</v>
      </c>
      <c r="F7" s="7" t="s">
        <v>2277</v>
      </c>
      <c r="G7" s="7" t="s">
        <v>2278</v>
      </c>
      <c r="H7" t="s">
        <v>795</v>
      </c>
      <c r="I7" t="s">
        <v>71</v>
      </c>
      <c r="J7" s="39">
        <v>513699</v>
      </c>
      <c r="K7" s="39">
        <v>1055</v>
      </c>
      <c r="L7" s="26">
        <v>66534660</v>
      </c>
      <c r="M7" s="26">
        <v>11569886</v>
      </c>
      <c r="N7" s="26">
        <v>317768.29239999998</v>
      </c>
      <c r="O7" s="26">
        <v>17382600.608800001</v>
      </c>
      <c r="P7" s="26">
        <v>340.29219999999998</v>
      </c>
      <c r="Q7" s="1">
        <v>45621</v>
      </c>
      <c r="R7">
        <v>1.8280825727612228E-2</v>
      </c>
    </row>
    <row r="8" spans="1:18" x14ac:dyDescent="0.25">
      <c r="A8" t="s">
        <v>331</v>
      </c>
      <c r="B8" t="s">
        <v>330</v>
      </c>
      <c r="C8" t="s">
        <v>328</v>
      </c>
      <c r="D8" t="s">
        <v>42</v>
      </c>
      <c r="E8" s="29">
        <v>45566</v>
      </c>
      <c r="F8" s="7" t="s">
        <v>2277</v>
      </c>
      <c r="G8" s="7" t="s">
        <v>2278</v>
      </c>
      <c r="H8" t="s">
        <v>1351</v>
      </c>
      <c r="I8" t="s">
        <v>42</v>
      </c>
      <c r="J8" s="39">
        <v>91355.692202999999</v>
      </c>
      <c r="K8" s="39">
        <v>173.83978300000001</v>
      </c>
      <c r="L8" s="26">
        <v>10406674</v>
      </c>
      <c r="M8" s="26">
        <v>1748330</v>
      </c>
      <c r="N8" s="26">
        <v>120375.6602</v>
      </c>
      <c r="O8" s="26">
        <v>3470523</v>
      </c>
      <c r="P8" s="26">
        <v>128.90809999999999</v>
      </c>
      <c r="Q8" s="1">
        <v>45621</v>
      </c>
      <c r="R8">
        <v>3.4685164213866325E-2</v>
      </c>
    </row>
    <row r="9" spans="1:18" x14ac:dyDescent="0.25">
      <c r="A9" t="s">
        <v>331</v>
      </c>
      <c r="B9" t="s">
        <v>330</v>
      </c>
      <c r="C9" t="s">
        <v>328</v>
      </c>
      <c r="D9" t="s">
        <v>13</v>
      </c>
      <c r="E9" s="29">
        <v>45566</v>
      </c>
      <c r="F9" s="7" t="s">
        <v>2277</v>
      </c>
      <c r="G9" s="7" t="s">
        <v>2278</v>
      </c>
      <c r="H9" t="s">
        <v>1229</v>
      </c>
      <c r="I9" t="s">
        <v>13</v>
      </c>
      <c r="J9" s="39">
        <v>156764.13513099999</v>
      </c>
      <c r="K9" s="39">
        <v>299.47848599999998</v>
      </c>
      <c r="L9" s="26">
        <v>17769202</v>
      </c>
      <c r="M9" s="26">
        <v>2896253</v>
      </c>
      <c r="N9" s="26">
        <v>570890.85950000002</v>
      </c>
      <c r="O9" s="26">
        <v>17314745.486699998</v>
      </c>
      <c r="P9" s="26">
        <v>611.35649999999998</v>
      </c>
      <c r="Q9" s="1">
        <v>45621</v>
      </c>
      <c r="R9">
        <v>3.2971368821188188E-2</v>
      </c>
    </row>
    <row r="10" spans="1:18" x14ac:dyDescent="0.25">
      <c r="A10" t="s">
        <v>331</v>
      </c>
      <c r="B10" t="s">
        <v>330</v>
      </c>
      <c r="C10" t="s">
        <v>328</v>
      </c>
      <c r="D10" t="s">
        <v>52</v>
      </c>
      <c r="E10" s="29">
        <v>45566</v>
      </c>
      <c r="F10" s="7" t="s">
        <v>2277</v>
      </c>
      <c r="G10" s="7" t="s">
        <v>2278</v>
      </c>
      <c r="H10" t="s">
        <v>1546</v>
      </c>
      <c r="I10" t="s">
        <v>52</v>
      </c>
      <c r="J10" s="39">
        <v>61816.568482000002</v>
      </c>
      <c r="K10" s="39">
        <v>108.429957</v>
      </c>
      <c r="L10" s="26">
        <v>7332905</v>
      </c>
      <c r="M10" s="26">
        <v>1149976</v>
      </c>
      <c r="N10" s="26">
        <v>1696.0476000000001</v>
      </c>
      <c r="O10" s="26">
        <v>61985</v>
      </c>
      <c r="P10" s="26">
        <v>1.8163</v>
      </c>
      <c r="Q10" s="1">
        <v>45621</v>
      </c>
      <c r="R10">
        <v>2.7362226522545777E-2</v>
      </c>
    </row>
    <row r="11" spans="1:18" x14ac:dyDescent="0.25">
      <c r="A11" t="s">
        <v>331</v>
      </c>
      <c r="B11" t="s">
        <v>330</v>
      </c>
      <c r="C11" t="s">
        <v>328</v>
      </c>
      <c r="D11" t="s">
        <v>17</v>
      </c>
      <c r="E11" s="29">
        <v>45566</v>
      </c>
      <c r="F11" s="7" t="s">
        <v>2277</v>
      </c>
      <c r="G11" s="7" t="s">
        <v>2278</v>
      </c>
      <c r="H11" t="s">
        <v>463</v>
      </c>
      <c r="I11" t="s">
        <v>17</v>
      </c>
      <c r="J11" s="39">
        <v>9210353</v>
      </c>
      <c r="K11" s="39">
        <v>23058</v>
      </c>
      <c r="L11" s="26">
        <v>1019834724</v>
      </c>
      <c r="M11" s="26">
        <v>221794559</v>
      </c>
      <c r="N11" s="26">
        <v>4870711.5779999997</v>
      </c>
      <c r="O11" s="26">
        <v>231933859.06130001</v>
      </c>
      <c r="P11" s="26">
        <v>5215.9557000000004</v>
      </c>
      <c r="Q11" s="1">
        <v>45621</v>
      </c>
      <c r="R11">
        <v>2.1000433475701678E-2</v>
      </c>
    </row>
    <row r="12" spans="1:18" x14ac:dyDescent="0.25">
      <c r="A12" t="s">
        <v>331</v>
      </c>
      <c r="B12" t="s">
        <v>330</v>
      </c>
      <c r="C12" t="s">
        <v>328</v>
      </c>
      <c r="D12" t="s">
        <v>26</v>
      </c>
      <c r="E12" s="29">
        <v>45566</v>
      </c>
      <c r="F12" s="7" t="s">
        <v>2277</v>
      </c>
      <c r="G12" s="7" t="s">
        <v>2278</v>
      </c>
      <c r="H12" t="s">
        <v>1483</v>
      </c>
      <c r="I12" t="s">
        <v>26</v>
      </c>
      <c r="J12" s="39">
        <v>2168978.0707879998</v>
      </c>
      <c r="K12" s="39">
        <v>5479.4254499999997</v>
      </c>
      <c r="L12" s="26">
        <v>267645395</v>
      </c>
      <c r="M12" s="26">
        <v>58341169</v>
      </c>
      <c r="N12" s="26">
        <v>2203897.0348999999</v>
      </c>
      <c r="O12" s="26">
        <v>118870149</v>
      </c>
      <c r="P12" s="26">
        <v>2360.1129000000001</v>
      </c>
      <c r="Q12" s="1">
        <v>45621</v>
      </c>
      <c r="R12">
        <v>1.8540374126325015E-2</v>
      </c>
    </row>
    <row r="13" spans="1:18" x14ac:dyDescent="0.25">
      <c r="A13" t="s">
        <v>331</v>
      </c>
      <c r="B13" t="s">
        <v>330</v>
      </c>
      <c r="C13" t="s">
        <v>328</v>
      </c>
      <c r="D13" t="s">
        <v>77</v>
      </c>
      <c r="E13" s="29">
        <v>45566</v>
      </c>
      <c r="F13" s="7" t="s">
        <v>2277</v>
      </c>
      <c r="G13" s="7" t="s">
        <v>2278</v>
      </c>
      <c r="H13" t="s">
        <v>1046</v>
      </c>
      <c r="I13" t="s">
        <v>77</v>
      </c>
      <c r="J13" s="39">
        <v>1807103.984779</v>
      </c>
      <c r="K13" s="39">
        <v>4033.3723369999998</v>
      </c>
      <c r="L13" s="26">
        <v>181469608</v>
      </c>
      <c r="M13" s="26">
        <v>33335906</v>
      </c>
      <c r="N13" s="26">
        <v>12332.155500000001</v>
      </c>
      <c r="O13" s="26">
        <v>382910.71340000001</v>
      </c>
      <c r="P13" s="26">
        <v>13.206300000000001</v>
      </c>
      <c r="Q13" s="1">
        <v>45621</v>
      </c>
      <c r="R13">
        <v>3.2206347403831423E-2</v>
      </c>
    </row>
    <row r="14" spans="1:18" x14ac:dyDescent="0.25">
      <c r="A14" t="s">
        <v>331</v>
      </c>
      <c r="B14" t="s">
        <v>330</v>
      </c>
      <c r="C14" t="s">
        <v>328</v>
      </c>
      <c r="D14" t="s">
        <v>55</v>
      </c>
      <c r="E14" s="29">
        <v>45566</v>
      </c>
      <c r="F14" s="7" t="s">
        <v>2277</v>
      </c>
      <c r="G14" s="7" t="s">
        <v>2278</v>
      </c>
      <c r="H14" t="s">
        <v>2123</v>
      </c>
      <c r="I14" t="s">
        <v>55</v>
      </c>
      <c r="J14" s="39">
        <v>11828584</v>
      </c>
      <c r="K14" s="39">
        <v>32650</v>
      </c>
      <c r="L14" s="26">
        <v>1349630095</v>
      </c>
      <c r="M14" s="26">
        <v>346946832</v>
      </c>
      <c r="N14" s="26">
        <v>42064341.145199999</v>
      </c>
      <c r="O14" s="26">
        <v>1704615836</v>
      </c>
      <c r="P14" s="26">
        <v>45045.931299999997</v>
      </c>
      <c r="Q14" s="1">
        <v>45621</v>
      </c>
      <c r="R14">
        <v>2.467672789188672E-2</v>
      </c>
    </row>
    <row r="15" spans="1:18" x14ac:dyDescent="0.25">
      <c r="A15" t="s">
        <v>331</v>
      </c>
      <c r="B15" t="s">
        <v>330</v>
      </c>
      <c r="C15" t="s">
        <v>328</v>
      </c>
      <c r="D15" t="s">
        <v>48</v>
      </c>
      <c r="E15" s="29">
        <v>45566</v>
      </c>
      <c r="F15" s="7" t="s">
        <v>2277</v>
      </c>
      <c r="G15" s="7" t="s">
        <v>2278</v>
      </c>
      <c r="H15" t="s">
        <v>1923</v>
      </c>
      <c r="I15" t="s">
        <v>48</v>
      </c>
      <c r="J15" s="39">
        <v>290431.82321</v>
      </c>
      <c r="K15" s="39">
        <v>690.601857</v>
      </c>
      <c r="L15" s="26">
        <v>31346166</v>
      </c>
      <c r="M15" s="26">
        <v>6788293</v>
      </c>
      <c r="N15" s="26">
        <v>566203.69259999995</v>
      </c>
      <c r="O15" s="26">
        <v>19338093</v>
      </c>
      <c r="P15" s="26">
        <v>606.33709999999996</v>
      </c>
      <c r="Q15" s="1">
        <v>45621</v>
      </c>
      <c r="R15">
        <v>2.9279189660014564E-2</v>
      </c>
    </row>
    <row r="16" spans="1:18" x14ac:dyDescent="0.25">
      <c r="A16" t="s">
        <v>331</v>
      </c>
      <c r="B16" t="s">
        <v>330</v>
      </c>
      <c r="C16" t="s">
        <v>328</v>
      </c>
      <c r="D16" t="s">
        <v>80</v>
      </c>
      <c r="E16" s="29">
        <v>45566</v>
      </c>
      <c r="F16" s="7" t="s">
        <v>2277</v>
      </c>
      <c r="G16" s="7" t="s">
        <v>2278</v>
      </c>
      <c r="H16" t="s">
        <v>1616</v>
      </c>
      <c r="I16" t="s">
        <v>80</v>
      </c>
      <c r="J16" s="39">
        <v>133526.492176</v>
      </c>
      <c r="K16" s="39">
        <v>353.05238400000002</v>
      </c>
      <c r="L16" s="26">
        <v>15827214</v>
      </c>
      <c r="M16" s="26">
        <v>3744400</v>
      </c>
      <c r="N16" s="26">
        <v>22017.771700000001</v>
      </c>
      <c r="O16" s="26">
        <v>1018290</v>
      </c>
      <c r="P16" s="26">
        <v>23.578399999999998</v>
      </c>
      <c r="Q16" s="1">
        <v>45621</v>
      </c>
      <c r="R16">
        <v>2.1622299797700063E-2</v>
      </c>
    </row>
    <row r="17" spans="1:18" x14ac:dyDescent="0.25">
      <c r="A17" t="s">
        <v>331</v>
      </c>
      <c r="B17" t="s">
        <v>330</v>
      </c>
      <c r="C17" t="s">
        <v>328</v>
      </c>
      <c r="D17" t="s">
        <v>87</v>
      </c>
      <c r="E17" s="29">
        <v>45566</v>
      </c>
      <c r="F17" s="7" t="s">
        <v>2277</v>
      </c>
      <c r="G17" s="7" t="s">
        <v>2278</v>
      </c>
      <c r="H17" t="s">
        <v>1680</v>
      </c>
      <c r="I17" t="s">
        <v>87</v>
      </c>
      <c r="J17" s="39">
        <v>141099.26673</v>
      </c>
      <c r="K17" s="39">
        <v>346.39243099999999</v>
      </c>
      <c r="L17" s="26">
        <v>15166213</v>
      </c>
      <c r="M17" s="26">
        <v>3119792</v>
      </c>
      <c r="N17" s="26">
        <v>22063.062999999998</v>
      </c>
      <c r="O17" s="26">
        <v>821490</v>
      </c>
      <c r="P17" s="26">
        <v>23.626899999999999</v>
      </c>
      <c r="Q17" s="1">
        <v>45621</v>
      </c>
      <c r="R17">
        <v>2.6857372607091989E-2</v>
      </c>
    </row>
    <row r="18" spans="1:18" x14ac:dyDescent="0.25">
      <c r="A18" t="s">
        <v>331</v>
      </c>
      <c r="B18" t="s">
        <v>330</v>
      </c>
      <c r="C18" t="s">
        <v>328</v>
      </c>
      <c r="D18" t="s">
        <v>35</v>
      </c>
      <c r="E18" s="29">
        <v>45566</v>
      </c>
      <c r="F18" s="7" t="s">
        <v>2277</v>
      </c>
      <c r="G18" s="7" t="s">
        <v>2278</v>
      </c>
      <c r="H18" t="s">
        <v>810</v>
      </c>
      <c r="I18" t="s">
        <v>35</v>
      </c>
      <c r="J18" s="39">
        <v>91345</v>
      </c>
      <c r="K18" s="39">
        <v>148</v>
      </c>
      <c r="L18" s="26">
        <v>11686075</v>
      </c>
      <c r="M18" s="26">
        <v>1604049</v>
      </c>
      <c r="N18" s="26">
        <v>55812.4758</v>
      </c>
      <c r="O18" s="26">
        <v>1233740.7518</v>
      </c>
      <c r="P18" s="26">
        <v>59.768599999999999</v>
      </c>
      <c r="Q18" s="1">
        <v>45621</v>
      </c>
      <c r="R18">
        <v>4.5238414689697151E-2</v>
      </c>
    </row>
    <row r="19" spans="1:18" x14ac:dyDescent="0.25">
      <c r="A19" t="s">
        <v>331</v>
      </c>
      <c r="B19" t="s">
        <v>330</v>
      </c>
      <c r="C19" t="s">
        <v>328</v>
      </c>
      <c r="D19" t="s">
        <v>39</v>
      </c>
      <c r="E19" s="29">
        <v>45566</v>
      </c>
      <c r="F19" s="7" t="s">
        <v>2277</v>
      </c>
      <c r="G19" s="7" t="s">
        <v>2278</v>
      </c>
      <c r="H19" t="s">
        <v>1290</v>
      </c>
      <c r="I19" t="s">
        <v>39</v>
      </c>
      <c r="J19" s="39">
        <v>150781.19725299999</v>
      </c>
      <c r="K19" s="39">
        <v>350.18836700000003</v>
      </c>
      <c r="L19" s="26">
        <v>15146602</v>
      </c>
      <c r="M19" s="26">
        <v>2892402</v>
      </c>
      <c r="N19" s="26">
        <v>75796.990999999995</v>
      </c>
      <c r="O19" s="26">
        <v>2566220</v>
      </c>
      <c r="P19" s="26">
        <v>81.169600000000003</v>
      </c>
      <c r="Q19" s="1">
        <v>45621</v>
      </c>
      <c r="R19">
        <v>2.9536435289647812E-2</v>
      </c>
    </row>
    <row r="20" spans="1:18" x14ac:dyDescent="0.25">
      <c r="A20" t="s">
        <v>331</v>
      </c>
      <c r="B20" t="s">
        <v>330</v>
      </c>
      <c r="C20" t="s">
        <v>328</v>
      </c>
      <c r="D20" t="s">
        <v>61</v>
      </c>
      <c r="E20" s="29">
        <v>45566</v>
      </c>
      <c r="F20" s="7" t="s">
        <v>2277</v>
      </c>
      <c r="G20" s="7" t="s">
        <v>2278</v>
      </c>
      <c r="H20" t="s">
        <v>1993</v>
      </c>
      <c r="I20" t="s">
        <v>61</v>
      </c>
      <c r="J20" s="39">
        <v>284854.86338200001</v>
      </c>
      <c r="K20" s="39">
        <v>879.09017700000004</v>
      </c>
      <c r="L20" s="26">
        <v>33617367</v>
      </c>
      <c r="M20" s="26">
        <v>9302316</v>
      </c>
      <c r="N20" s="26">
        <v>192523.43290000001</v>
      </c>
      <c r="O20" s="26">
        <v>6732046</v>
      </c>
      <c r="P20" s="26">
        <v>206.16980000000001</v>
      </c>
      <c r="Q20" s="1">
        <v>45621</v>
      </c>
      <c r="R20">
        <v>2.8598056656327062E-2</v>
      </c>
    </row>
    <row r="21" spans="1:18" x14ac:dyDescent="0.25">
      <c r="A21" t="s">
        <v>331</v>
      </c>
      <c r="B21" t="s">
        <v>330</v>
      </c>
      <c r="C21" t="s">
        <v>328</v>
      </c>
      <c r="D21" t="s">
        <v>68</v>
      </c>
      <c r="E21" s="29">
        <v>45566</v>
      </c>
      <c r="F21" s="7" t="s">
        <v>2277</v>
      </c>
      <c r="G21" s="7" t="s">
        <v>2278</v>
      </c>
      <c r="H21" t="s">
        <v>745</v>
      </c>
      <c r="I21" t="s">
        <v>66</v>
      </c>
      <c r="J21" s="39">
        <v>21808</v>
      </c>
      <c r="K21" s="39">
        <v>49</v>
      </c>
      <c r="L21" s="26">
        <v>2889015</v>
      </c>
      <c r="M21" s="26">
        <v>546265</v>
      </c>
      <c r="N21" s="26">
        <v>13797.881600000001</v>
      </c>
      <c r="O21" s="26">
        <v>618566.30059999996</v>
      </c>
      <c r="P21" s="26">
        <v>14.7759</v>
      </c>
      <c r="Q21" s="1">
        <v>45621</v>
      </c>
      <c r="R21">
        <v>2.2306229132383858E-2</v>
      </c>
    </row>
    <row r="22" spans="1:18" x14ac:dyDescent="0.25">
      <c r="A22" t="s">
        <v>331</v>
      </c>
      <c r="B22" t="s">
        <v>330</v>
      </c>
      <c r="C22" t="s">
        <v>328</v>
      </c>
      <c r="D22" t="s">
        <v>94</v>
      </c>
      <c r="E22" s="29">
        <v>45566</v>
      </c>
      <c r="F22" s="7" t="s">
        <v>2277</v>
      </c>
      <c r="G22" s="7" t="s">
        <v>2278</v>
      </c>
      <c r="H22" t="s">
        <v>1168</v>
      </c>
      <c r="I22" t="s">
        <v>94</v>
      </c>
      <c r="J22" s="39">
        <v>3185465.885334</v>
      </c>
      <c r="K22" s="39">
        <v>6939.6778299999996</v>
      </c>
      <c r="L22" s="26">
        <v>351131629</v>
      </c>
      <c r="M22" s="26">
        <v>68437001</v>
      </c>
      <c r="N22" s="26">
        <v>1108619.8735</v>
      </c>
      <c r="O22" s="26">
        <v>35080389.909400001</v>
      </c>
      <c r="P22" s="26">
        <v>1187.2007000000001</v>
      </c>
      <c r="Q22" s="1">
        <v>45621</v>
      </c>
      <c r="R22">
        <v>3.1602267717345811E-2</v>
      </c>
    </row>
    <row r="23" spans="1:18" x14ac:dyDescent="0.25">
      <c r="A23" t="s">
        <v>331</v>
      </c>
      <c r="B23" t="s">
        <v>330</v>
      </c>
      <c r="C23" t="s">
        <v>328</v>
      </c>
      <c r="D23" t="s">
        <v>45</v>
      </c>
      <c r="E23" s="29">
        <v>45566</v>
      </c>
      <c r="F23" s="7" t="s">
        <v>2277</v>
      </c>
      <c r="G23" s="7" t="s">
        <v>2278</v>
      </c>
      <c r="H23" t="s">
        <v>1803</v>
      </c>
      <c r="I23" t="s">
        <v>45</v>
      </c>
      <c r="J23" s="39">
        <v>234109.24937800001</v>
      </c>
      <c r="K23" s="39">
        <v>1064.4287919999999</v>
      </c>
      <c r="L23" s="26">
        <v>24245586</v>
      </c>
      <c r="M23" s="26">
        <v>9194347</v>
      </c>
      <c r="N23" s="26">
        <v>1506.3242</v>
      </c>
      <c r="O23" s="26">
        <v>50424</v>
      </c>
      <c r="P23" s="26">
        <v>1.6131</v>
      </c>
      <c r="Q23" s="1">
        <v>45621</v>
      </c>
      <c r="R23">
        <v>2.9873159229731872E-2</v>
      </c>
    </row>
    <row r="24" spans="1:18" x14ac:dyDescent="0.25">
      <c r="A24" t="s">
        <v>283</v>
      </c>
      <c r="B24" t="s">
        <v>284</v>
      </c>
      <c r="C24" t="s">
        <v>285</v>
      </c>
      <c r="D24" t="s">
        <v>68</v>
      </c>
      <c r="E24" s="29">
        <v>45566</v>
      </c>
      <c r="F24" s="7" t="s">
        <v>325</v>
      </c>
      <c r="G24" s="7" t="s">
        <v>2278</v>
      </c>
      <c r="H24" t="s">
        <v>296</v>
      </c>
      <c r="I24" t="s">
        <v>66</v>
      </c>
      <c r="J24" s="39">
        <v>435846</v>
      </c>
      <c r="K24" s="39">
        <v>979</v>
      </c>
      <c r="L24" s="26">
        <v>45437255.1215</v>
      </c>
      <c r="M24" s="26">
        <v>10311229</v>
      </c>
      <c r="N24" s="26">
        <v>218048.87849999999</v>
      </c>
      <c r="O24" s="26">
        <v>618566.30059999996</v>
      </c>
      <c r="P24" s="26">
        <v>233.50450000000001</v>
      </c>
      <c r="Q24" s="1">
        <v>45621</v>
      </c>
      <c r="R24">
        <v>0.35250688285277088</v>
      </c>
    </row>
    <row r="25" spans="1:18" x14ac:dyDescent="0.25">
      <c r="A25" t="s">
        <v>283</v>
      </c>
      <c r="B25" t="s">
        <v>284</v>
      </c>
      <c r="C25" t="s">
        <v>285</v>
      </c>
      <c r="D25" t="s">
        <v>71</v>
      </c>
      <c r="E25" s="29">
        <v>45566</v>
      </c>
      <c r="F25" s="7" t="s">
        <v>325</v>
      </c>
      <c r="G25" s="7" t="s">
        <v>2278</v>
      </c>
      <c r="H25" t="s">
        <v>297</v>
      </c>
      <c r="I25" t="s">
        <v>69</v>
      </c>
      <c r="J25" s="39">
        <v>12965935</v>
      </c>
      <c r="K25" s="39">
        <v>26580</v>
      </c>
      <c r="L25" s="26">
        <v>1342724796.9417</v>
      </c>
      <c r="M25" s="26">
        <v>275767225</v>
      </c>
      <c r="N25" s="26">
        <v>6443603.0582999997</v>
      </c>
      <c r="O25" s="26">
        <v>17382600.608800001</v>
      </c>
      <c r="P25" s="26">
        <v>6900.3362999999999</v>
      </c>
      <c r="Q25" s="1">
        <v>45621</v>
      </c>
      <c r="R25">
        <v>0.37069269456832082</v>
      </c>
    </row>
    <row r="26" spans="1:18" x14ac:dyDescent="0.25">
      <c r="A26" t="s">
        <v>283</v>
      </c>
      <c r="B26" t="s">
        <v>284</v>
      </c>
      <c r="C26" t="s">
        <v>285</v>
      </c>
      <c r="D26" t="s">
        <v>17</v>
      </c>
      <c r="E26" s="29">
        <v>45566</v>
      </c>
      <c r="F26" s="7" t="s">
        <v>325</v>
      </c>
      <c r="G26" s="7" t="s">
        <v>2278</v>
      </c>
      <c r="H26" t="s">
        <v>286</v>
      </c>
      <c r="I26" t="s">
        <v>17</v>
      </c>
      <c r="J26" s="39">
        <v>35568472</v>
      </c>
      <c r="K26" s="39">
        <v>73718</v>
      </c>
      <c r="L26" s="26">
        <v>2893128531.2714</v>
      </c>
      <c r="M26" s="26">
        <v>712184682</v>
      </c>
      <c r="N26" s="26">
        <v>13883836.728599999</v>
      </c>
      <c r="O26" s="26">
        <v>38137361.456</v>
      </c>
      <c r="P26" s="26">
        <v>14867.946099999999</v>
      </c>
      <c r="Q26" s="1">
        <v>45621</v>
      </c>
      <c r="R26">
        <v>0.3640481721474576</v>
      </c>
    </row>
    <row r="27" spans="1:18" x14ac:dyDescent="0.25">
      <c r="A27" t="s">
        <v>283</v>
      </c>
      <c r="B27" t="s">
        <v>284</v>
      </c>
      <c r="C27" t="s">
        <v>285</v>
      </c>
      <c r="D27" t="s">
        <v>17</v>
      </c>
      <c r="E27" s="29">
        <v>45566</v>
      </c>
      <c r="F27" s="7" t="s">
        <v>325</v>
      </c>
      <c r="G27" s="7" t="s">
        <v>2278</v>
      </c>
      <c r="H27" t="s">
        <v>287</v>
      </c>
      <c r="I27" t="s">
        <v>17</v>
      </c>
      <c r="J27" s="39">
        <v>2899925</v>
      </c>
      <c r="K27" s="39">
        <v>7411</v>
      </c>
      <c r="L27" s="26">
        <v>222990112.57769999</v>
      </c>
      <c r="M27" s="26">
        <v>66368786</v>
      </c>
      <c r="N27" s="26">
        <v>1070107.4223</v>
      </c>
      <c r="O27" s="26">
        <v>2998853.7977</v>
      </c>
      <c r="P27" s="26">
        <v>1145.9584</v>
      </c>
      <c r="Q27" s="1">
        <v>45621</v>
      </c>
      <c r="R27">
        <v>0.35683881060329559</v>
      </c>
    </row>
    <row r="28" spans="1:18" x14ac:dyDescent="0.25">
      <c r="A28" t="s">
        <v>283</v>
      </c>
      <c r="B28" t="s">
        <v>284</v>
      </c>
      <c r="C28" t="s">
        <v>285</v>
      </c>
      <c r="D28" t="s">
        <v>26</v>
      </c>
      <c r="E28" s="29">
        <v>45566</v>
      </c>
      <c r="F28" s="7" t="s">
        <v>325</v>
      </c>
      <c r="G28" s="7" t="s">
        <v>2278</v>
      </c>
      <c r="H28" t="s">
        <v>288</v>
      </c>
      <c r="I28" t="s">
        <v>24</v>
      </c>
      <c r="J28" s="39">
        <v>10572967.173673596</v>
      </c>
      <c r="K28" s="39">
        <v>26508.627457421455</v>
      </c>
      <c r="L28" s="26">
        <v>911820272.77059996</v>
      </c>
      <c r="M28" s="26">
        <v>266843806.44760001</v>
      </c>
      <c r="N28" s="26">
        <v>7570624.8388</v>
      </c>
      <c r="O28" s="26">
        <v>118870149</v>
      </c>
      <c r="P28" s="26">
        <v>8107.2433000000001</v>
      </c>
      <c r="Q28" s="1">
        <v>45621</v>
      </c>
      <c r="R28">
        <v>6.3688191715596545E-2</v>
      </c>
    </row>
    <row r="29" spans="1:18" x14ac:dyDescent="0.25">
      <c r="A29" t="s">
        <v>283</v>
      </c>
      <c r="B29" t="s">
        <v>284</v>
      </c>
      <c r="C29" t="s">
        <v>285</v>
      </c>
      <c r="D29" t="s">
        <v>52</v>
      </c>
      <c r="E29" s="29">
        <v>45566</v>
      </c>
      <c r="F29" s="7" t="s">
        <v>325</v>
      </c>
      <c r="G29" s="7" t="s">
        <v>2278</v>
      </c>
      <c r="H29" t="s">
        <v>290</v>
      </c>
      <c r="I29" t="s">
        <v>52</v>
      </c>
      <c r="J29" s="39">
        <v>265765.94614164019</v>
      </c>
      <c r="K29" s="39">
        <v>448.49753406575064</v>
      </c>
      <c r="L29" s="26">
        <v>22207764.9947</v>
      </c>
      <c r="M29" s="26">
        <v>4497066.2330999998</v>
      </c>
      <c r="N29" s="26">
        <v>5137.6827999999996</v>
      </c>
      <c r="O29" s="26">
        <v>61985</v>
      </c>
      <c r="P29" s="26">
        <v>5.5019</v>
      </c>
      <c r="Q29" s="1">
        <v>45621</v>
      </c>
      <c r="R29">
        <v>8.2885903897743529E-2</v>
      </c>
    </row>
    <row r="30" spans="1:18" x14ac:dyDescent="0.25">
      <c r="A30" t="s">
        <v>283</v>
      </c>
      <c r="B30" s="7" t="s">
        <v>284</v>
      </c>
      <c r="C30" t="s">
        <v>285</v>
      </c>
      <c r="D30" t="s">
        <v>80</v>
      </c>
      <c r="E30" s="29">
        <v>45566</v>
      </c>
      <c r="F30" s="7" t="s">
        <v>325</v>
      </c>
      <c r="G30" s="7" t="s">
        <v>2278</v>
      </c>
      <c r="H30" t="s">
        <v>300</v>
      </c>
      <c r="I30" t="s">
        <v>78</v>
      </c>
      <c r="J30" s="40">
        <v>653120.22551548516</v>
      </c>
      <c r="K30" s="40">
        <v>1715.5404828118806</v>
      </c>
      <c r="L30" s="41">
        <v>54497959.755099997</v>
      </c>
      <c r="M30" s="41">
        <v>17201800.3785</v>
      </c>
      <c r="N30" s="41">
        <v>75919.566500000001</v>
      </c>
      <c r="O30" s="41">
        <v>1018290</v>
      </c>
      <c r="P30" s="41">
        <v>81.300899999999999</v>
      </c>
      <c r="Q30" s="1">
        <v>45621</v>
      </c>
      <c r="R30">
        <v>7.4555938400949387E-2</v>
      </c>
    </row>
    <row r="31" spans="1:18" x14ac:dyDescent="0.25">
      <c r="A31" t="s">
        <v>283</v>
      </c>
      <c r="B31" s="7" t="s">
        <v>284</v>
      </c>
      <c r="C31" t="s">
        <v>285</v>
      </c>
      <c r="D31" t="s">
        <v>87</v>
      </c>
      <c r="E31" s="29">
        <v>45566</v>
      </c>
      <c r="F31" s="7" t="s">
        <v>325</v>
      </c>
      <c r="G31" s="7" t="s">
        <v>2278</v>
      </c>
      <c r="H31" t="s">
        <v>302</v>
      </c>
      <c r="I31" t="s">
        <v>85</v>
      </c>
      <c r="J31" s="40">
        <v>507471.30004743545</v>
      </c>
      <c r="K31" s="40">
        <v>1236.896803084762</v>
      </c>
      <c r="L31" s="41">
        <v>38448451.100699998</v>
      </c>
      <c r="M31" s="41">
        <v>10532234.680600001</v>
      </c>
      <c r="N31" s="41">
        <v>56014.409899999999</v>
      </c>
      <c r="O31" s="41">
        <v>821490</v>
      </c>
      <c r="P31" s="41">
        <v>59.9848</v>
      </c>
      <c r="Q31" s="1">
        <v>45621</v>
      </c>
      <c r="R31">
        <v>6.8186356379362031E-2</v>
      </c>
    </row>
    <row r="32" spans="1:18" x14ac:dyDescent="0.25">
      <c r="A32" t="s">
        <v>283</v>
      </c>
      <c r="B32" s="7" t="s">
        <v>284</v>
      </c>
      <c r="C32" t="s">
        <v>285</v>
      </c>
      <c r="D32" t="s">
        <v>90</v>
      </c>
      <c r="E32" s="29">
        <v>45566</v>
      </c>
      <c r="F32" s="7" t="s">
        <v>325</v>
      </c>
      <c r="G32" s="7" t="s">
        <v>2278</v>
      </c>
      <c r="H32" t="s">
        <v>304</v>
      </c>
      <c r="I32" t="s">
        <v>88</v>
      </c>
      <c r="J32" s="40">
        <v>270403.15973706136</v>
      </c>
      <c r="K32" s="40">
        <v>552.86143409559043</v>
      </c>
      <c r="L32" s="41">
        <v>20075703.8081</v>
      </c>
      <c r="M32" s="41">
        <v>4597515.55</v>
      </c>
      <c r="N32" s="41">
        <v>57939.378299999997</v>
      </c>
      <c r="O32" s="41">
        <v>1063610</v>
      </c>
      <c r="P32" s="41">
        <v>62.046199999999999</v>
      </c>
      <c r="Q32" s="1">
        <v>45621</v>
      </c>
      <c r="R32">
        <v>5.447427001471452E-2</v>
      </c>
    </row>
    <row r="33" spans="1:18" x14ac:dyDescent="0.25">
      <c r="A33" t="s">
        <v>444</v>
      </c>
      <c r="B33" s="7" t="s">
        <v>443</v>
      </c>
      <c r="C33" t="s">
        <v>441</v>
      </c>
      <c r="D33" t="s">
        <v>13</v>
      </c>
      <c r="E33" s="29">
        <v>45566</v>
      </c>
      <c r="F33" s="7" t="s">
        <v>325</v>
      </c>
      <c r="G33" s="7" t="s">
        <v>2278</v>
      </c>
      <c r="H33" t="s">
        <v>1222</v>
      </c>
      <c r="I33" t="s">
        <v>13</v>
      </c>
      <c r="J33" s="40">
        <v>13862</v>
      </c>
      <c r="K33" s="40">
        <v>0</v>
      </c>
      <c r="L33" s="41">
        <v>1418594.7748</v>
      </c>
      <c r="M33" s="41">
        <v>0</v>
      </c>
      <c r="N33" s="41">
        <v>45576.774799999999</v>
      </c>
      <c r="O33" s="41">
        <v>17314745.486699998</v>
      </c>
      <c r="P33" s="41">
        <v>48.807299999999998</v>
      </c>
      <c r="Q33" s="1">
        <v>45621</v>
      </c>
      <c r="R33">
        <v>2.6322520816022474E-3</v>
      </c>
    </row>
    <row r="34" spans="1:18" x14ac:dyDescent="0.25">
      <c r="A34" t="s">
        <v>444</v>
      </c>
      <c r="B34" s="7" t="s">
        <v>443</v>
      </c>
      <c r="C34" t="s">
        <v>441</v>
      </c>
      <c r="D34" t="s">
        <v>17</v>
      </c>
      <c r="E34" s="29">
        <v>45566</v>
      </c>
      <c r="F34" s="7" t="s">
        <v>325</v>
      </c>
      <c r="G34" s="7" t="s">
        <v>2278</v>
      </c>
      <c r="H34" t="s">
        <v>512</v>
      </c>
      <c r="I34" t="s">
        <v>17</v>
      </c>
      <c r="J34" s="40">
        <v>1708790</v>
      </c>
      <c r="K34" s="40">
        <v>0</v>
      </c>
      <c r="L34" s="41">
        <v>170973400.76230001</v>
      </c>
      <c r="M34" s="41">
        <v>0</v>
      </c>
      <c r="N34" s="41">
        <v>816565.76229999994</v>
      </c>
      <c r="O34" s="41">
        <v>1218626958</v>
      </c>
      <c r="P34" s="41">
        <v>874.44540000000006</v>
      </c>
      <c r="Q34" s="1">
        <v>45621</v>
      </c>
      <c r="R34">
        <v>2.0102109764305481E-3</v>
      </c>
    </row>
    <row r="35" spans="1:18" x14ac:dyDescent="0.25">
      <c r="A35" t="s">
        <v>444</v>
      </c>
      <c r="B35" s="7" t="s">
        <v>443</v>
      </c>
      <c r="C35" t="s">
        <v>441</v>
      </c>
      <c r="D35" t="s">
        <v>26</v>
      </c>
      <c r="E35" s="29">
        <v>45566</v>
      </c>
      <c r="F35" s="7" t="s">
        <v>325</v>
      </c>
      <c r="G35" s="7" t="s">
        <v>2278</v>
      </c>
      <c r="H35" t="s">
        <v>1476</v>
      </c>
      <c r="I35" t="s">
        <v>26</v>
      </c>
      <c r="J35" s="40">
        <v>464815</v>
      </c>
      <c r="K35" s="40">
        <v>0</v>
      </c>
      <c r="L35" s="41">
        <v>51468193.265500002</v>
      </c>
      <c r="M35" s="41">
        <v>0</v>
      </c>
      <c r="N35" s="41">
        <v>423809.26549999998</v>
      </c>
      <c r="O35" s="41">
        <v>118870149</v>
      </c>
      <c r="P35" s="41">
        <v>453.84960000000001</v>
      </c>
      <c r="Q35" s="1">
        <v>45621</v>
      </c>
      <c r="R35">
        <v>3.5653128143234812E-3</v>
      </c>
    </row>
    <row r="36" spans="1:18" x14ac:dyDescent="0.25">
      <c r="A36" t="s">
        <v>444</v>
      </c>
      <c r="B36" s="7" t="s">
        <v>443</v>
      </c>
      <c r="C36" t="s">
        <v>441</v>
      </c>
      <c r="D36" t="s">
        <v>32</v>
      </c>
      <c r="E36" s="29">
        <v>45566</v>
      </c>
      <c r="F36" s="7" t="s">
        <v>325</v>
      </c>
      <c r="G36" s="7" t="s">
        <v>2278</v>
      </c>
      <c r="H36" t="s">
        <v>2047</v>
      </c>
      <c r="I36" t="s">
        <v>32</v>
      </c>
      <c r="J36" s="40">
        <v>8321</v>
      </c>
      <c r="K36" s="40">
        <v>0</v>
      </c>
      <c r="L36" s="41">
        <v>776556.29619999998</v>
      </c>
      <c r="M36" s="41">
        <v>0</v>
      </c>
      <c r="N36" s="41">
        <v>27891.296200000001</v>
      </c>
      <c r="O36" s="41">
        <v>15168059</v>
      </c>
      <c r="P36" s="41">
        <v>29.868300000000001</v>
      </c>
      <c r="Q36" s="1">
        <v>45621</v>
      </c>
      <c r="R36">
        <v>1.838817753058504E-3</v>
      </c>
    </row>
    <row r="37" spans="1:18" x14ac:dyDescent="0.25">
      <c r="A37" t="s">
        <v>444</v>
      </c>
      <c r="B37" s="7" t="s">
        <v>443</v>
      </c>
      <c r="C37" t="s">
        <v>441</v>
      </c>
      <c r="D37" t="s">
        <v>35</v>
      </c>
      <c r="E37" s="29">
        <v>45566</v>
      </c>
      <c r="F37" s="7" t="s">
        <v>325</v>
      </c>
      <c r="G37" s="7" t="s">
        <v>2278</v>
      </c>
      <c r="H37" t="s">
        <v>713</v>
      </c>
      <c r="I37" t="s">
        <v>35</v>
      </c>
      <c r="J37" s="40">
        <v>464267</v>
      </c>
      <c r="K37" s="40">
        <v>0</v>
      </c>
      <c r="L37" s="41">
        <v>53030071.632600002</v>
      </c>
      <c r="M37" s="41">
        <v>0</v>
      </c>
      <c r="N37" s="41">
        <v>253270.63260000001</v>
      </c>
      <c r="O37" s="41">
        <v>812417972</v>
      </c>
      <c r="P37" s="41">
        <v>271.22289999999998</v>
      </c>
      <c r="Q37" s="1">
        <v>45621</v>
      </c>
      <c r="R37">
        <v>6.2349835012523815E-4</v>
      </c>
    </row>
    <row r="38" spans="1:18" x14ac:dyDescent="0.25">
      <c r="A38" t="s">
        <v>444</v>
      </c>
      <c r="B38" s="7" t="s">
        <v>443</v>
      </c>
      <c r="C38" t="s">
        <v>441</v>
      </c>
      <c r="D38" t="s">
        <v>39</v>
      </c>
      <c r="E38" s="29">
        <v>45566</v>
      </c>
      <c r="F38" s="7" t="s">
        <v>325</v>
      </c>
      <c r="G38" s="7" t="s">
        <v>2278</v>
      </c>
      <c r="H38" t="s">
        <v>1283</v>
      </c>
      <c r="I38" t="s">
        <v>39</v>
      </c>
      <c r="J38" s="40">
        <v>26634</v>
      </c>
      <c r="K38" s="40">
        <v>0</v>
      </c>
      <c r="L38" s="41">
        <v>2416664.5954999998</v>
      </c>
      <c r="M38" s="41">
        <v>0</v>
      </c>
      <c r="N38" s="41">
        <v>12093.595499999999</v>
      </c>
      <c r="O38" s="41">
        <v>2566220</v>
      </c>
      <c r="P38" s="41">
        <v>12.950799999999999</v>
      </c>
      <c r="Q38" s="1">
        <v>45621</v>
      </c>
      <c r="R38">
        <v>4.7126105889995409E-3</v>
      </c>
    </row>
    <row r="39" spans="1:18" x14ac:dyDescent="0.25">
      <c r="A39" t="s">
        <v>444</v>
      </c>
      <c r="B39" s="7" t="s">
        <v>443</v>
      </c>
      <c r="C39" t="s">
        <v>441</v>
      </c>
      <c r="D39" t="s">
        <v>42</v>
      </c>
      <c r="E39" s="29">
        <v>45566</v>
      </c>
      <c r="F39" s="7" t="s">
        <v>325</v>
      </c>
      <c r="G39" s="7" t="s">
        <v>2278</v>
      </c>
      <c r="H39" t="s">
        <v>1344</v>
      </c>
      <c r="I39" t="s">
        <v>42</v>
      </c>
      <c r="J39" s="40">
        <v>7386</v>
      </c>
      <c r="K39" s="40">
        <v>0</v>
      </c>
      <c r="L39" s="41">
        <v>758568.48880000005</v>
      </c>
      <c r="M39" s="41">
        <v>0</v>
      </c>
      <c r="N39" s="41">
        <v>8774.4887999999992</v>
      </c>
      <c r="O39" s="41">
        <v>3470523</v>
      </c>
      <c r="P39" s="41">
        <v>9.3963999999999999</v>
      </c>
      <c r="Q39" s="1">
        <v>45621</v>
      </c>
      <c r="R39">
        <v>2.5282900504617787E-3</v>
      </c>
    </row>
    <row r="40" spans="1:18" x14ac:dyDescent="0.25">
      <c r="A40" t="s">
        <v>444</v>
      </c>
      <c r="B40" s="7" t="s">
        <v>443</v>
      </c>
      <c r="C40" t="s">
        <v>441</v>
      </c>
      <c r="D40" t="s">
        <v>45</v>
      </c>
      <c r="E40" s="29">
        <v>45566</v>
      </c>
      <c r="F40" s="7" t="s">
        <v>325</v>
      </c>
      <c r="G40" s="7" t="s">
        <v>2278</v>
      </c>
      <c r="H40" t="s">
        <v>1796</v>
      </c>
      <c r="I40" t="s">
        <v>45</v>
      </c>
      <c r="J40" s="40">
        <v>51840</v>
      </c>
      <c r="K40" s="40">
        <v>0</v>
      </c>
      <c r="L40" s="41">
        <v>4845578.0480000004</v>
      </c>
      <c r="M40" s="41">
        <v>0</v>
      </c>
      <c r="N40" s="41">
        <v>301.048</v>
      </c>
      <c r="O40" s="41">
        <v>50424</v>
      </c>
      <c r="P40" s="41">
        <v>0.32240000000000002</v>
      </c>
      <c r="Q40" s="1">
        <v>45621</v>
      </c>
      <c r="R40">
        <v>5.9703310115824344E-3</v>
      </c>
    </row>
    <row r="41" spans="1:18" x14ac:dyDescent="0.25">
      <c r="A41" t="s">
        <v>444</v>
      </c>
      <c r="B41" s="7" t="s">
        <v>443</v>
      </c>
      <c r="C41" t="s">
        <v>441</v>
      </c>
      <c r="D41" t="s">
        <v>48</v>
      </c>
      <c r="E41" s="29">
        <v>45566</v>
      </c>
      <c r="F41" s="7" t="s">
        <v>325</v>
      </c>
      <c r="G41" s="7" t="s">
        <v>2278</v>
      </c>
      <c r="H41" t="s">
        <v>1916</v>
      </c>
      <c r="I41" t="s">
        <v>48</v>
      </c>
      <c r="J41" s="40">
        <v>24331</v>
      </c>
      <c r="K41" s="40">
        <v>0</v>
      </c>
      <c r="L41" s="41">
        <v>2371483.9563000002</v>
      </c>
      <c r="M41" s="41">
        <v>0</v>
      </c>
      <c r="N41" s="41">
        <v>42835.956299999998</v>
      </c>
      <c r="O41" s="41">
        <v>19338093</v>
      </c>
      <c r="P41" s="41">
        <v>45.872199999999999</v>
      </c>
      <c r="Q41" s="1">
        <v>45621</v>
      </c>
      <c r="R41">
        <v>2.21510757684849E-3</v>
      </c>
    </row>
    <row r="42" spans="1:18" x14ac:dyDescent="0.25">
      <c r="A42" t="s">
        <v>444</v>
      </c>
      <c r="B42" s="7" t="s">
        <v>443</v>
      </c>
      <c r="C42" t="s">
        <v>441</v>
      </c>
      <c r="D42" t="s">
        <v>52</v>
      </c>
      <c r="E42" s="29">
        <v>45566</v>
      </c>
      <c r="F42" s="7" t="s">
        <v>325</v>
      </c>
      <c r="G42" s="7" t="s">
        <v>2278</v>
      </c>
      <c r="H42" t="s">
        <v>1539</v>
      </c>
      <c r="I42" t="s">
        <v>52</v>
      </c>
      <c r="J42" s="40">
        <v>12018</v>
      </c>
      <c r="K42" s="40">
        <v>0</v>
      </c>
      <c r="L42" s="41">
        <v>1279198.8694</v>
      </c>
      <c r="M42" s="41">
        <v>0</v>
      </c>
      <c r="N42" s="41">
        <v>295.86939999999998</v>
      </c>
      <c r="O42" s="41">
        <v>61985</v>
      </c>
      <c r="P42" s="41">
        <v>0.31680000000000003</v>
      </c>
      <c r="Q42" s="1">
        <v>45621</v>
      </c>
      <c r="R42">
        <v>4.7732413219393269E-3</v>
      </c>
    </row>
    <row r="43" spans="1:18" x14ac:dyDescent="0.25">
      <c r="A43" t="s">
        <v>444</v>
      </c>
      <c r="B43" s="7" t="s">
        <v>443</v>
      </c>
      <c r="C43" t="s">
        <v>441</v>
      </c>
      <c r="D43" t="s">
        <v>61</v>
      </c>
      <c r="E43" s="29">
        <v>45566</v>
      </c>
      <c r="F43" s="7" t="s">
        <v>325</v>
      </c>
      <c r="G43" s="7" t="s">
        <v>2278</v>
      </c>
      <c r="H43" t="s">
        <v>1986</v>
      </c>
      <c r="I43" t="s">
        <v>61</v>
      </c>
      <c r="J43" s="40">
        <v>44812</v>
      </c>
      <c r="K43" s="40">
        <v>0</v>
      </c>
      <c r="L43" s="41">
        <v>4741718.3641999997</v>
      </c>
      <c r="M43" s="41">
        <v>0</v>
      </c>
      <c r="N43" s="41">
        <v>27155.3642</v>
      </c>
      <c r="O43" s="41">
        <v>6732046</v>
      </c>
      <c r="P43" s="41">
        <v>29.080200000000001</v>
      </c>
      <c r="Q43" s="1">
        <v>45621</v>
      </c>
      <c r="R43">
        <v>4.0337460825027064E-3</v>
      </c>
    </row>
    <row r="44" spans="1:18" x14ac:dyDescent="0.25">
      <c r="A44" t="s">
        <v>444</v>
      </c>
      <c r="B44" s="7" t="s">
        <v>443</v>
      </c>
      <c r="C44" t="s">
        <v>441</v>
      </c>
      <c r="D44" t="s">
        <v>68</v>
      </c>
      <c r="E44" s="29">
        <v>45566</v>
      </c>
      <c r="F44" s="7" t="s">
        <v>325</v>
      </c>
      <c r="G44" s="7" t="s">
        <v>2278</v>
      </c>
      <c r="H44" t="s">
        <v>722</v>
      </c>
      <c r="I44" t="s">
        <v>68</v>
      </c>
      <c r="J44" s="40">
        <v>2843</v>
      </c>
      <c r="K44" s="40">
        <v>0</v>
      </c>
      <c r="L44" s="41">
        <v>339670.25760000001</v>
      </c>
      <c r="M44" s="41">
        <v>0</v>
      </c>
      <c r="N44" s="41">
        <v>1622.2575999999999</v>
      </c>
      <c r="O44" s="41">
        <v>406208986</v>
      </c>
      <c r="P44" s="41">
        <v>1.7372000000000001</v>
      </c>
      <c r="Q44" s="1">
        <v>45621</v>
      </c>
      <c r="R44">
        <v>3.9936525937026662E-6</v>
      </c>
    </row>
    <row r="45" spans="1:18" x14ac:dyDescent="0.25">
      <c r="A45" t="s">
        <v>444</v>
      </c>
      <c r="B45" s="7" t="s">
        <v>443</v>
      </c>
      <c r="C45" t="s">
        <v>441</v>
      </c>
      <c r="D45" t="s">
        <v>68</v>
      </c>
      <c r="E45" s="29">
        <v>45566</v>
      </c>
      <c r="F45" s="7" t="s">
        <v>325</v>
      </c>
      <c r="G45" s="7" t="s">
        <v>2278</v>
      </c>
      <c r="H45" t="s">
        <v>753</v>
      </c>
      <c r="I45" t="s">
        <v>68</v>
      </c>
      <c r="J45" s="40">
        <v>53364</v>
      </c>
      <c r="K45" s="40">
        <v>0</v>
      </c>
      <c r="L45" s="41">
        <v>7141464.5033</v>
      </c>
      <c r="M45" s="41">
        <v>0</v>
      </c>
      <c r="N45" s="41">
        <v>34107.503299999997</v>
      </c>
      <c r="O45" s="41">
        <v>406208986</v>
      </c>
      <c r="P45" s="41">
        <v>36.525100000000002</v>
      </c>
      <c r="Q45" s="1">
        <v>45621</v>
      </c>
      <c r="R45">
        <v>8.3965408249438798E-5</v>
      </c>
    </row>
    <row r="46" spans="1:18" x14ac:dyDescent="0.25">
      <c r="A46" t="s">
        <v>444</v>
      </c>
      <c r="B46" s="7" t="s">
        <v>443</v>
      </c>
      <c r="C46" t="s">
        <v>441</v>
      </c>
      <c r="D46" t="s">
        <v>900</v>
      </c>
      <c r="E46" s="29">
        <v>45566</v>
      </c>
      <c r="F46" s="7" t="s">
        <v>325</v>
      </c>
      <c r="G46" s="7" t="s">
        <v>2278</v>
      </c>
      <c r="H46" t="s">
        <v>762</v>
      </c>
      <c r="I46" t="s">
        <v>900</v>
      </c>
      <c r="J46" s="40">
        <v>20329</v>
      </c>
      <c r="K46" s="40">
        <v>0</v>
      </c>
      <c r="L46" s="41">
        <v>2769810.5655999999</v>
      </c>
      <c r="M46" s="41">
        <v>0</v>
      </c>
      <c r="N46" s="41">
        <v>13228.5656</v>
      </c>
      <c r="O46" s="41">
        <v>406208986</v>
      </c>
      <c r="P46" s="41">
        <v>14.1662</v>
      </c>
      <c r="Q46" s="1">
        <v>45621</v>
      </c>
      <c r="R46">
        <v>3.2565910690423596E-5</v>
      </c>
    </row>
    <row r="47" spans="1:18" x14ac:dyDescent="0.25">
      <c r="A47" t="s">
        <v>444</v>
      </c>
      <c r="B47" s="7" t="s">
        <v>443</v>
      </c>
      <c r="C47" t="s">
        <v>441</v>
      </c>
      <c r="D47" t="s">
        <v>923</v>
      </c>
      <c r="E47" s="29">
        <v>45566</v>
      </c>
      <c r="F47" s="7" t="s">
        <v>325</v>
      </c>
      <c r="G47" s="7" t="s">
        <v>2278</v>
      </c>
      <c r="H47" t="s">
        <v>771</v>
      </c>
      <c r="I47" t="s">
        <v>923</v>
      </c>
      <c r="J47" s="40">
        <v>26030</v>
      </c>
      <c r="K47" s="40">
        <v>0</v>
      </c>
      <c r="L47" s="41">
        <v>3663837.4169999999</v>
      </c>
      <c r="M47" s="41">
        <v>0</v>
      </c>
      <c r="N47" s="41">
        <v>17498.417000000001</v>
      </c>
      <c r="O47" s="41">
        <v>406208986</v>
      </c>
      <c r="P47" s="41">
        <v>18.738700000000001</v>
      </c>
      <c r="Q47" s="1">
        <v>45621</v>
      </c>
      <c r="R47">
        <v>4.307737550550187E-5</v>
      </c>
    </row>
    <row r="48" spans="1:18" x14ac:dyDescent="0.25">
      <c r="A48" t="s">
        <v>444</v>
      </c>
      <c r="B48" s="7" t="s">
        <v>443</v>
      </c>
      <c r="C48" t="s">
        <v>441</v>
      </c>
      <c r="D48" t="s">
        <v>71</v>
      </c>
      <c r="E48" s="29">
        <v>45566</v>
      </c>
      <c r="F48" s="7" t="s">
        <v>325</v>
      </c>
      <c r="G48" s="7" t="s">
        <v>2278</v>
      </c>
      <c r="H48" t="s">
        <v>801</v>
      </c>
      <c r="I48" t="s">
        <v>71</v>
      </c>
      <c r="J48" s="40">
        <v>78104</v>
      </c>
      <c r="K48" s="40">
        <v>0</v>
      </c>
      <c r="L48" s="41">
        <v>9121722.1738000009</v>
      </c>
      <c r="M48" s="41">
        <v>0</v>
      </c>
      <c r="N48" s="41">
        <v>43565.173799999997</v>
      </c>
      <c r="O48" s="41">
        <v>406208986</v>
      </c>
      <c r="P48" s="41">
        <v>46.653100000000002</v>
      </c>
      <c r="Q48" s="1">
        <v>45621</v>
      </c>
      <c r="R48">
        <v>1.0724817830345566E-4</v>
      </c>
    </row>
    <row r="49" spans="1:18" x14ac:dyDescent="0.25">
      <c r="A49" t="s">
        <v>444</v>
      </c>
      <c r="B49" s="7" t="s">
        <v>443</v>
      </c>
      <c r="C49" t="s">
        <v>441</v>
      </c>
      <c r="D49" t="s">
        <v>55</v>
      </c>
      <c r="E49" s="29">
        <v>45566</v>
      </c>
      <c r="F49" s="7" t="s">
        <v>325</v>
      </c>
      <c r="G49" s="7" t="s">
        <v>2278</v>
      </c>
      <c r="H49" t="s">
        <v>2116</v>
      </c>
      <c r="I49" t="s">
        <v>55</v>
      </c>
      <c r="J49" s="40">
        <v>2212338</v>
      </c>
      <c r="K49" s="40">
        <v>0</v>
      </c>
      <c r="L49" s="41">
        <v>226978745.17609999</v>
      </c>
      <c r="M49" s="41">
        <v>0</v>
      </c>
      <c r="N49" s="41">
        <v>7074317.1760999998</v>
      </c>
      <c r="O49" s="41">
        <v>1704615836</v>
      </c>
      <c r="P49" s="41">
        <v>7575.7565000000004</v>
      </c>
      <c r="Q49" s="1">
        <v>45621</v>
      </c>
      <c r="R49">
        <v>4.1500947173283833E-3</v>
      </c>
    </row>
    <row r="50" spans="1:18" x14ac:dyDescent="0.25">
      <c r="A50" t="s">
        <v>444</v>
      </c>
      <c r="B50" s="7" t="s">
        <v>443</v>
      </c>
      <c r="C50" t="s">
        <v>441</v>
      </c>
      <c r="D50" t="s">
        <v>77</v>
      </c>
      <c r="E50" s="29">
        <v>45566</v>
      </c>
      <c r="F50" s="7" t="s">
        <v>325</v>
      </c>
      <c r="G50" s="7" t="s">
        <v>2278</v>
      </c>
      <c r="H50" t="s">
        <v>1039</v>
      </c>
      <c r="I50" t="s">
        <v>77</v>
      </c>
      <c r="J50" s="40">
        <v>326023</v>
      </c>
      <c r="K50" s="40">
        <v>0</v>
      </c>
      <c r="L50" s="41">
        <v>29396242.684599999</v>
      </c>
      <c r="M50" s="41">
        <v>0</v>
      </c>
      <c r="N50" s="41">
        <v>1997.6846</v>
      </c>
      <c r="O50" s="41">
        <v>382910.71340000001</v>
      </c>
      <c r="P50" s="41">
        <v>2.1393</v>
      </c>
      <c r="Q50" s="1">
        <v>45621</v>
      </c>
      <c r="R50">
        <v>5.2171028064377815E-3</v>
      </c>
    </row>
    <row r="51" spans="1:18" x14ac:dyDescent="0.25">
      <c r="A51" t="s">
        <v>444</v>
      </c>
      <c r="B51" s="7" t="s">
        <v>443</v>
      </c>
      <c r="C51" t="s">
        <v>441</v>
      </c>
      <c r="D51" t="s">
        <v>80</v>
      </c>
      <c r="E51" s="29">
        <v>45566</v>
      </c>
      <c r="F51" s="7" t="s">
        <v>325</v>
      </c>
      <c r="G51" s="7" t="s">
        <v>2278</v>
      </c>
      <c r="H51" t="s">
        <v>1609</v>
      </c>
      <c r="I51" t="s">
        <v>80</v>
      </c>
      <c r="J51" s="40">
        <v>29535</v>
      </c>
      <c r="K51" s="40">
        <v>0</v>
      </c>
      <c r="L51" s="41">
        <v>3142968.2886999999</v>
      </c>
      <c r="M51" s="41">
        <v>0</v>
      </c>
      <c r="N51" s="41">
        <v>4372.2887000000001</v>
      </c>
      <c r="O51" s="41">
        <v>1018290</v>
      </c>
      <c r="P51" s="41">
        <v>4.6821999999999999</v>
      </c>
      <c r="Q51" s="1">
        <v>45621</v>
      </c>
      <c r="R51">
        <v>4.2937558900635366E-3</v>
      </c>
    </row>
    <row r="52" spans="1:18" x14ac:dyDescent="0.25">
      <c r="A52" t="s">
        <v>444</v>
      </c>
      <c r="B52" s="7" t="s">
        <v>443</v>
      </c>
      <c r="C52" t="s">
        <v>441</v>
      </c>
      <c r="D52" t="s">
        <v>83</v>
      </c>
      <c r="E52" s="29">
        <v>45566</v>
      </c>
      <c r="F52" s="7" t="s">
        <v>325</v>
      </c>
      <c r="G52" s="7" t="s">
        <v>2278</v>
      </c>
      <c r="H52" t="s">
        <v>1100</v>
      </c>
      <c r="I52" t="s">
        <v>83</v>
      </c>
      <c r="J52" s="40">
        <v>45275</v>
      </c>
      <c r="K52" s="40">
        <v>0</v>
      </c>
      <c r="L52" s="41">
        <v>4638732.3206000002</v>
      </c>
      <c r="M52" s="41">
        <v>0</v>
      </c>
      <c r="N52" s="41">
        <v>1887.3206</v>
      </c>
      <c r="O52" s="41">
        <v>386568.6078</v>
      </c>
      <c r="P52" s="41">
        <v>2.0211000000000001</v>
      </c>
      <c r="Q52" s="1">
        <v>45621</v>
      </c>
      <c r="R52">
        <v>4.8822395835499332E-3</v>
      </c>
    </row>
    <row r="53" spans="1:18" x14ac:dyDescent="0.25">
      <c r="A53" t="s">
        <v>444</v>
      </c>
      <c r="B53" s="7" t="s">
        <v>443</v>
      </c>
      <c r="C53" t="s">
        <v>441</v>
      </c>
      <c r="D53" t="s">
        <v>87</v>
      </c>
      <c r="E53" s="29">
        <v>45566</v>
      </c>
      <c r="F53" s="7" t="s">
        <v>325</v>
      </c>
      <c r="G53" s="7" t="s">
        <v>2278</v>
      </c>
      <c r="H53" t="s">
        <v>1673</v>
      </c>
      <c r="I53" t="s">
        <v>87</v>
      </c>
      <c r="J53" s="40">
        <v>27005</v>
      </c>
      <c r="K53" s="40">
        <v>0</v>
      </c>
      <c r="L53" s="41">
        <v>2609051.5225</v>
      </c>
      <c r="M53" s="41">
        <v>0</v>
      </c>
      <c r="N53" s="41">
        <v>3795.5225</v>
      </c>
      <c r="O53" s="41">
        <v>821490</v>
      </c>
      <c r="P53" s="41">
        <v>4.0646000000000004</v>
      </c>
      <c r="Q53" s="1">
        <v>45621</v>
      </c>
      <c r="R53">
        <v>4.6202906157014117E-3</v>
      </c>
    </row>
    <row r="54" spans="1:18" x14ac:dyDescent="0.25">
      <c r="A54" t="s">
        <v>444</v>
      </c>
      <c r="B54" s="7" t="s">
        <v>443</v>
      </c>
      <c r="C54" t="s">
        <v>441</v>
      </c>
      <c r="D54" t="s">
        <v>90</v>
      </c>
      <c r="E54" s="29">
        <v>45566</v>
      </c>
      <c r="F54" s="7" t="s">
        <v>325</v>
      </c>
      <c r="G54" s="7" t="s">
        <v>2278</v>
      </c>
      <c r="H54" t="s">
        <v>1737</v>
      </c>
      <c r="I54" t="s">
        <v>90</v>
      </c>
      <c r="J54" s="40">
        <v>25411</v>
      </c>
      <c r="K54" s="40">
        <v>0</v>
      </c>
      <c r="L54" s="41">
        <v>2409506.9356999998</v>
      </c>
      <c r="M54" s="41">
        <v>0</v>
      </c>
      <c r="N54" s="41">
        <v>6933.9357</v>
      </c>
      <c r="O54" s="41">
        <v>1063610</v>
      </c>
      <c r="P54" s="41">
        <v>7.4253999999999998</v>
      </c>
      <c r="Q54" s="1">
        <v>45621</v>
      </c>
      <c r="R54">
        <v>6.5192464600123921E-3</v>
      </c>
    </row>
    <row r="55" spans="1:18" x14ac:dyDescent="0.25">
      <c r="A55" t="s">
        <v>444</v>
      </c>
      <c r="B55" s="7" t="s">
        <v>443</v>
      </c>
      <c r="C55" t="s">
        <v>441</v>
      </c>
      <c r="D55" t="s">
        <v>94</v>
      </c>
      <c r="E55" s="29">
        <v>45566</v>
      </c>
      <c r="F55" s="7" t="s">
        <v>325</v>
      </c>
      <c r="G55" s="7" t="s">
        <v>2278</v>
      </c>
      <c r="H55" t="s">
        <v>1161</v>
      </c>
      <c r="I55" t="s">
        <v>94</v>
      </c>
      <c r="J55" s="40">
        <v>527986</v>
      </c>
      <c r="K55" s="40">
        <v>0</v>
      </c>
      <c r="L55" s="41">
        <v>52418432.546099998</v>
      </c>
      <c r="M55" s="41">
        <v>0</v>
      </c>
      <c r="N55" s="41">
        <v>165499.54610000001</v>
      </c>
      <c r="O55" s="41">
        <v>35080389.909400001</v>
      </c>
      <c r="P55" s="41">
        <v>177.2304</v>
      </c>
      <c r="Q55" s="1">
        <v>45621</v>
      </c>
      <c r="R55">
        <v>4.7177225365829072E-3</v>
      </c>
    </row>
    <row r="56" spans="1:18" x14ac:dyDescent="0.25">
      <c r="A56" t="s">
        <v>444</v>
      </c>
      <c r="B56" s="7" t="s">
        <v>443</v>
      </c>
      <c r="C56" t="s">
        <v>441</v>
      </c>
      <c r="D56" t="s">
        <v>13</v>
      </c>
      <c r="E56" s="29">
        <v>45566</v>
      </c>
      <c r="F56" s="7" t="s">
        <v>325</v>
      </c>
      <c r="G56" s="7" t="s">
        <v>2278</v>
      </c>
      <c r="H56" t="s">
        <v>1228</v>
      </c>
      <c r="I56" t="s">
        <v>13</v>
      </c>
      <c r="J56" s="40">
        <v>10593</v>
      </c>
      <c r="K56" s="40">
        <v>88</v>
      </c>
      <c r="L56" s="41">
        <v>1211590.1277999999</v>
      </c>
      <c r="M56" s="41">
        <v>802090</v>
      </c>
      <c r="N56" s="41">
        <v>38926.127800000002</v>
      </c>
      <c r="O56" s="41">
        <v>17314745.486699998</v>
      </c>
      <c r="P56" s="41">
        <v>41.685299999999998</v>
      </c>
      <c r="Q56" s="1">
        <v>45621</v>
      </c>
      <c r="R56">
        <v>2.248149000807523E-3</v>
      </c>
    </row>
    <row r="57" spans="1:18" x14ac:dyDescent="0.25">
      <c r="A57" t="s">
        <v>444</v>
      </c>
      <c r="B57" s="7" t="s">
        <v>443</v>
      </c>
      <c r="C57" t="s">
        <v>441</v>
      </c>
      <c r="D57" t="s">
        <v>17</v>
      </c>
      <c r="E57" s="29">
        <v>45566</v>
      </c>
      <c r="F57" s="7" t="s">
        <v>325</v>
      </c>
      <c r="G57" s="7" t="s">
        <v>2278</v>
      </c>
      <c r="H57" t="s">
        <v>530</v>
      </c>
      <c r="I57" t="s">
        <v>17</v>
      </c>
      <c r="J57" s="40">
        <v>1421942</v>
      </c>
      <c r="K57" s="40">
        <v>13999</v>
      </c>
      <c r="L57" s="41">
        <v>159004769.80450001</v>
      </c>
      <c r="M57" s="41">
        <v>126758720</v>
      </c>
      <c r="N57" s="41">
        <v>759403.80449999997</v>
      </c>
      <c r="O57" s="41">
        <v>1218626958</v>
      </c>
      <c r="P57" s="41">
        <v>813.23159999999996</v>
      </c>
      <c r="Q57" s="1">
        <v>45621</v>
      </c>
      <c r="R57">
        <v>1.8694904116582105E-3</v>
      </c>
    </row>
    <row r="58" spans="1:18" x14ac:dyDescent="0.25">
      <c r="A58" t="s">
        <v>444</v>
      </c>
      <c r="B58" s="7" t="s">
        <v>443</v>
      </c>
      <c r="C58" t="s">
        <v>441</v>
      </c>
      <c r="D58" t="s">
        <v>26</v>
      </c>
      <c r="E58" s="29">
        <v>45566</v>
      </c>
      <c r="F58" s="7" t="s">
        <v>325</v>
      </c>
      <c r="G58" s="7" t="s">
        <v>2278</v>
      </c>
      <c r="H58" t="s">
        <v>1482</v>
      </c>
      <c r="I58" t="s">
        <v>26</v>
      </c>
      <c r="J58" s="40">
        <v>367411</v>
      </c>
      <c r="K58" s="40">
        <v>928</v>
      </c>
      <c r="L58" s="41">
        <v>45478346.522500001</v>
      </c>
      <c r="M58" s="41">
        <v>9295885</v>
      </c>
      <c r="N58" s="41">
        <v>374486.52250000002</v>
      </c>
      <c r="O58" s="41">
        <v>118870149</v>
      </c>
      <c r="P58" s="41">
        <v>401.03070000000002</v>
      </c>
      <c r="Q58" s="1">
        <v>45621</v>
      </c>
      <c r="R58">
        <v>3.1503832175114994E-3</v>
      </c>
    </row>
    <row r="59" spans="1:18" x14ac:dyDescent="0.25">
      <c r="A59" t="s">
        <v>444</v>
      </c>
      <c r="B59" s="7" t="s">
        <v>443</v>
      </c>
      <c r="C59" t="s">
        <v>441</v>
      </c>
      <c r="D59" t="s">
        <v>32</v>
      </c>
      <c r="E59" s="29">
        <v>45566</v>
      </c>
      <c r="F59" s="7" t="s">
        <v>325</v>
      </c>
      <c r="G59" s="7" t="s">
        <v>2278</v>
      </c>
      <c r="H59" t="s">
        <v>2053</v>
      </c>
      <c r="I59" t="s">
        <v>32</v>
      </c>
      <c r="J59" s="40">
        <v>6988</v>
      </c>
      <c r="K59" s="40">
        <v>100</v>
      </c>
      <c r="L59" s="41">
        <v>728851.89199999999</v>
      </c>
      <c r="M59" s="41">
        <v>812429</v>
      </c>
      <c r="N59" s="41">
        <v>26177.892</v>
      </c>
      <c r="O59" s="41">
        <v>15168059</v>
      </c>
      <c r="P59" s="41">
        <v>28.0334</v>
      </c>
      <c r="Q59" s="1">
        <v>45621</v>
      </c>
      <c r="R59">
        <v>1.7258564200578496E-3</v>
      </c>
    </row>
    <row r="60" spans="1:18" x14ac:dyDescent="0.25">
      <c r="A60" t="s">
        <v>444</v>
      </c>
      <c r="B60" s="7" t="s">
        <v>443</v>
      </c>
      <c r="C60" t="s">
        <v>441</v>
      </c>
      <c r="D60" t="s">
        <v>35</v>
      </c>
      <c r="E60" s="29">
        <v>45566</v>
      </c>
      <c r="F60" s="7" t="s">
        <v>325</v>
      </c>
      <c r="G60" s="7" t="s">
        <v>2278</v>
      </c>
      <c r="H60" t="s">
        <v>717</v>
      </c>
      <c r="I60" t="s">
        <v>35</v>
      </c>
      <c r="J60" s="40">
        <v>366524</v>
      </c>
      <c r="K60" s="40">
        <v>2962</v>
      </c>
      <c r="L60" s="41">
        <v>46788895.892700002</v>
      </c>
      <c r="M60" s="41">
        <v>30019532</v>
      </c>
      <c r="N60" s="41">
        <v>223462.89270000003</v>
      </c>
      <c r="O60" s="41">
        <v>812417972</v>
      </c>
      <c r="P60" s="41">
        <v>239.3023</v>
      </c>
      <c r="Q60" s="1">
        <v>45621</v>
      </c>
      <c r="R60">
        <v>5.5011804359197209E-4</v>
      </c>
    </row>
    <row r="61" spans="1:18" x14ac:dyDescent="0.25">
      <c r="A61" t="s">
        <v>444</v>
      </c>
      <c r="B61" s="7" t="s">
        <v>443</v>
      </c>
      <c r="C61" t="s">
        <v>441</v>
      </c>
      <c r="D61" t="s">
        <v>39</v>
      </c>
      <c r="E61" s="29">
        <v>45566</v>
      </c>
      <c r="F61" s="7" t="s">
        <v>325</v>
      </c>
      <c r="G61" s="7" t="s">
        <v>2278</v>
      </c>
      <c r="H61" t="s">
        <v>1289</v>
      </c>
      <c r="I61" t="s">
        <v>39</v>
      </c>
      <c r="J61" s="40">
        <v>22842</v>
      </c>
      <c r="K61" s="40">
        <v>202</v>
      </c>
      <c r="L61" s="41">
        <v>2316155.6184</v>
      </c>
      <c r="M61" s="41">
        <v>1570560</v>
      </c>
      <c r="N61" s="41">
        <v>11590.618399999999</v>
      </c>
      <c r="O61" s="41">
        <v>2566220</v>
      </c>
      <c r="P61" s="41">
        <v>12.4122</v>
      </c>
      <c r="Q61" s="1">
        <v>45621</v>
      </c>
      <c r="R61">
        <v>4.5166113543930299E-3</v>
      </c>
    </row>
    <row r="62" spans="1:18" x14ac:dyDescent="0.25">
      <c r="A62" t="s">
        <v>444</v>
      </c>
      <c r="B62" s="7" t="s">
        <v>443</v>
      </c>
      <c r="C62" t="s">
        <v>441</v>
      </c>
      <c r="D62" t="s">
        <v>42</v>
      </c>
      <c r="E62" s="29">
        <v>45566</v>
      </c>
      <c r="F62" s="7" t="s">
        <v>325</v>
      </c>
      <c r="G62" s="7" t="s">
        <v>2278</v>
      </c>
      <c r="H62" t="s">
        <v>1350</v>
      </c>
      <c r="I62" t="s">
        <v>42</v>
      </c>
      <c r="J62" s="40">
        <v>5116</v>
      </c>
      <c r="K62" s="40">
        <v>39</v>
      </c>
      <c r="L62" s="41">
        <v>587242.72199999995</v>
      </c>
      <c r="M62" s="41">
        <v>371574</v>
      </c>
      <c r="N62" s="41">
        <v>6792.7219999999998</v>
      </c>
      <c r="O62" s="41">
        <v>3470523</v>
      </c>
      <c r="P62" s="41">
        <v>7.2742000000000004</v>
      </c>
      <c r="Q62" s="1">
        <v>45621</v>
      </c>
      <c r="R62">
        <v>1.9572617729082999E-3</v>
      </c>
    </row>
    <row r="63" spans="1:18" x14ac:dyDescent="0.25">
      <c r="A63" t="s">
        <v>444</v>
      </c>
      <c r="B63" s="7" t="s">
        <v>443</v>
      </c>
      <c r="C63" t="s">
        <v>441</v>
      </c>
      <c r="D63" t="s">
        <v>52</v>
      </c>
      <c r="E63" s="29">
        <v>45566</v>
      </c>
      <c r="F63" s="7" t="s">
        <v>325</v>
      </c>
      <c r="G63" s="7" t="s">
        <v>2278</v>
      </c>
      <c r="H63" t="s">
        <v>1545</v>
      </c>
      <c r="I63" t="s">
        <v>52</v>
      </c>
      <c r="J63" s="40">
        <v>7945</v>
      </c>
      <c r="K63" s="40">
        <v>14</v>
      </c>
      <c r="L63" s="41">
        <v>945153.60719999997</v>
      </c>
      <c r="M63" s="41">
        <v>139020</v>
      </c>
      <c r="N63" s="41">
        <v>218.60720000000001</v>
      </c>
      <c r="O63" s="41">
        <v>61985</v>
      </c>
      <c r="P63" s="41">
        <v>0.2341</v>
      </c>
      <c r="Q63" s="1">
        <v>45621</v>
      </c>
      <c r="R63">
        <v>3.5267765520452712E-3</v>
      </c>
    </row>
    <row r="64" spans="1:18" x14ac:dyDescent="0.25">
      <c r="A64" t="s">
        <v>444</v>
      </c>
      <c r="B64" s="7" t="s">
        <v>443</v>
      </c>
      <c r="C64" t="s">
        <v>441</v>
      </c>
      <c r="D64" t="s">
        <v>61</v>
      </c>
      <c r="E64" s="29">
        <v>45566</v>
      </c>
      <c r="F64" s="7" t="s">
        <v>325</v>
      </c>
      <c r="G64" s="7" t="s">
        <v>2278</v>
      </c>
      <c r="H64" t="s">
        <v>1992</v>
      </c>
      <c r="I64" t="s">
        <v>61</v>
      </c>
      <c r="J64" s="40">
        <v>41505</v>
      </c>
      <c r="K64" s="40">
        <v>470</v>
      </c>
      <c r="L64" s="41">
        <v>4908508.5557000004</v>
      </c>
      <c r="M64" s="41">
        <v>4682450</v>
      </c>
      <c r="N64" s="41">
        <v>28110.555700000001</v>
      </c>
      <c r="O64" s="41">
        <v>6732046</v>
      </c>
      <c r="P64" s="41">
        <v>30.103100000000001</v>
      </c>
      <c r="Q64" s="1">
        <v>45621</v>
      </c>
      <c r="R64">
        <v>4.17563333930008E-3</v>
      </c>
    </row>
    <row r="65" spans="1:18" x14ac:dyDescent="0.25">
      <c r="A65" t="s">
        <v>444</v>
      </c>
      <c r="B65" s="7" t="s">
        <v>443</v>
      </c>
      <c r="C65" t="s">
        <v>441</v>
      </c>
      <c r="D65" t="s">
        <v>68</v>
      </c>
      <c r="E65" s="29">
        <v>45566</v>
      </c>
      <c r="F65" s="7" t="s">
        <v>325</v>
      </c>
      <c r="G65" s="7" t="s">
        <v>2278</v>
      </c>
      <c r="H65" t="s">
        <v>726</v>
      </c>
      <c r="I65" t="s">
        <v>68</v>
      </c>
      <c r="J65" s="40">
        <v>2199</v>
      </c>
      <c r="K65" s="40">
        <v>19</v>
      </c>
      <c r="L65" s="41">
        <v>293637.40480000002</v>
      </c>
      <c r="M65" s="41">
        <v>199239</v>
      </c>
      <c r="N65" s="41">
        <v>1402.4048</v>
      </c>
      <c r="O65" s="41">
        <v>406208986</v>
      </c>
      <c r="P65" s="41">
        <v>1.5018</v>
      </c>
      <c r="Q65" s="1">
        <v>45621</v>
      </c>
      <c r="R65">
        <v>3.452421958539391E-6</v>
      </c>
    </row>
    <row r="66" spans="1:18" x14ac:dyDescent="0.25">
      <c r="A66" t="s">
        <v>444</v>
      </c>
      <c r="B66" s="7" t="s">
        <v>443</v>
      </c>
      <c r="C66" t="s">
        <v>441</v>
      </c>
      <c r="D66" t="s">
        <v>68</v>
      </c>
      <c r="E66" s="29">
        <v>45566</v>
      </c>
      <c r="F66" s="7" t="s">
        <v>325</v>
      </c>
      <c r="G66" s="7" t="s">
        <v>2278</v>
      </c>
      <c r="H66" t="s">
        <v>757</v>
      </c>
      <c r="I66" t="s">
        <v>68</v>
      </c>
      <c r="J66" s="40">
        <v>42314</v>
      </c>
      <c r="K66" s="40">
        <v>347</v>
      </c>
      <c r="L66" s="41">
        <v>6328291.8043</v>
      </c>
      <c r="M66" s="41">
        <v>3805717</v>
      </c>
      <c r="N66" s="41">
        <v>30223.8043</v>
      </c>
      <c r="O66" s="41">
        <v>406208986</v>
      </c>
      <c r="P66" s="41">
        <v>32.366100000000003</v>
      </c>
      <c r="Q66" s="1">
        <v>45621</v>
      </c>
      <c r="R66">
        <v>7.4404568432619674E-5</v>
      </c>
    </row>
    <row r="67" spans="1:18" x14ac:dyDescent="0.25">
      <c r="A67" t="s">
        <v>444</v>
      </c>
      <c r="B67" s="7" t="s">
        <v>443</v>
      </c>
      <c r="C67" t="s">
        <v>441</v>
      </c>
      <c r="D67" t="s">
        <v>900</v>
      </c>
      <c r="E67" s="29">
        <v>45566</v>
      </c>
      <c r="F67" s="7" t="s">
        <v>325</v>
      </c>
      <c r="G67" s="7" t="s">
        <v>2278</v>
      </c>
      <c r="H67" t="s">
        <v>766</v>
      </c>
      <c r="I67" t="s">
        <v>900</v>
      </c>
      <c r="J67" s="40">
        <v>16454</v>
      </c>
      <c r="K67" s="40">
        <v>129</v>
      </c>
      <c r="L67" s="41">
        <v>2504500.4452</v>
      </c>
      <c r="M67" s="41">
        <v>1487123</v>
      </c>
      <c r="N67" s="41">
        <v>11961.4452</v>
      </c>
      <c r="O67" s="41">
        <v>406208986</v>
      </c>
      <c r="P67" s="41">
        <v>12.8093</v>
      </c>
      <c r="Q67" s="1">
        <v>45621</v>
      </c>
      <c r="R67">
        <v>2.9446530223241312E-5</v>
      </c>
    </row>
    <row r="68" spans="1:18" x14ac:dyDescent="0.25">
      <c r="A68" t="s">
        <v>444</v>
      </c>
      <c r="B68" s="7" t="s">
        <v>443</v>
      </c>
      <c r="C68" t="s">
        <v>441</v>
      </c>
      <c r="D68" t="s">
        <v>923</v>
      </c>
      <c r="E68" s="29">
        <v>45566</v>
      </c>
      <c r="F68" s="7" t="s">
        <v>325</v>
      </c>
      <c r="G68" s="7" t="s">
        <v>2278</v>
      </c>
      <c r="H68" t="s">
        <v>775</v>
      </c>
      <c r="I68" t="s">
        <v>923</v>
      </c>
      <c r="J68" s="40">
        <v>20068</v>
      </c>
      <c r="K68" s="40">
        <v>154</v>
      </c>
      <c r="L68" s="41">
        <v>3156985.7061000001</v>
      </c>
      <c r="M68" s="41">
        <v>1826553</v>
      </c>
      <c r="N68" s="41">
        <v>15077.706099999999</v>
      </c>
      <c r="O68" s="41">
        <v>406208986</v>
      </c>
      <c r="P68" s="41">
        <v>16.1464</v>
      </c>
      <c r="Q68" s="1">
        <v>45621</v>
      </c>
      <c r="R68">
        <v>3.7118100883749135E-5</v>
      </c>
    </row>
    <row r="69" spans="1:18" x14ac:dyDescent="0.25">
      <c r="A69" t="s">
        <v>444</v>
      </c>
      <c r="B69" s="7" t="s">
        <v>443</v>
      </c>
      <c r="C69" t="s">
        <v>441</v>
      </c>
      <c r="D69" t="s">
        <v>71</v>
      </c>
      <c r="E69" s="29">
        <v>45566</v>
      </c>
      <c r="F69" s="7" t="s">
        <v>325</v>
      </c>
      <c r="G69" s="7" t="s">
        <v>2278</v>
      </c>
      <c r="H69" t="s">
        <v>805</v>
      </c>
      <c r="I69" t="s">
        <v>71</v>
      </c>
      <c r="J69" s="40">
        <v>57862</v>
      </c>
      <c r="K69" s="40">
        <v>485</v>
      </c>
      <c r="L69" s="41">
        <v>7550851.7280000001</v>
      </c>
      <c r="M69" s="41">
        <v>5003108</v>
      </c>
      <c r="N69" s="41">
        <v>36062.728000000003</v>
      </c>
      <c r="O69" s="41">
        <v>406208986</v>
      </c>
      <c r="P69" s="41">
        <v>38.618899999999996</v>
      </c>
      <c r="Q69" s="1">
        <v>45621</v>
      </c>
      <c r="R69">
        <v>8.8778754892881531E-5</v>
      </c>
    </row>
    <row r="70" spans="1:18" x14ac:dyDescent="0.25">
      <c r="A70" t="s">
        <v>444</v>
      </c>
      <c r="B70" s="7" t="s">
        <v>443</v>
      </c>
      <c r="C70" t="s">
        <v>441</v>
      </c>
      <c r="D70" t="s">
        <v>55</v>
      </c>
      <c r="E70" s="29">
        <v>45566</v>
      </c>
      <c r="F70" s="7" t="s">
        <v>325</v>
      </c>
      <c r="G70" s="7" t="s">
        <v>2278</v>
      </c>
      <c r="H70" t="s">
        <v>2122</v>
      </c>
      <c r="I70" t="s">
        <v>55</v>
      </c>
      <c r="J70" s="40">
        <v>1836161</v>
      </c>
      <c r="K70" s="40">
        <v>5068</v>
      </c>
      <c r="L70" s="41">
        <v>210547345.6503</v>
      </c>
      <c r="M70" s="41">
        <v>50656581</v>
      </c>
      <c r="N70" s="41">
        <v>6562194.6502999999</v>
      </c>
      <c r="O70" s="41">
        <v>1704615836</v>
      </c>
      <c r="P70" s="41">
        <v>7027.3338999999996</v>
      </c>
      <c r="Q70" s="1">
        <v>45621</v>
      </c>
      <c r="R70">
        <v>3.8496619072508806E-3</v>
      </c>
    </row>
    <row r="71" spans="1:18" x14ac:dyDescent="0.25">
      <c r="A71" t="s">
        <v>444</v>
      </c>
      <c r="B71" s="7" t="s">
        <v>443</v>
      </c>
      <c r="C71" t="s">
        <v>441</v>
      </c>
      <c r="D71" t="s">
        <v>77</v>
      </c>
      <c r="E71" s="29">
        <v>45566</v>
      </c>
      <c r="F71" s="7" t="s">
        <v>325</v>
      </c>
      <c r="G71" s="7" t="s">
        <v>2278</v>
      </c>
      <c r="H71" t="s">
        <v>1045</v>
      </c>
      <c r="I71" t="s">
        <v>77</v>
      </c>
      <c r="J71" s="40">
        <v>278500</v>
      </c>
      <c r="K71" s="40">
        <v>2418</v>
      </c>
      <c r="L71" s="41">
        <v>28070493.590599999</v>
      </c>
      <c r="M71" s="41">
        <v>18795091</v>
      </c>
      <c r="N71" s="41">
        <v>1907.5906</v>
      </c>
      <c r="O71" s="41">
        <v>382910.71340000001</v>
      </c>
      <c r="P71" s="41">
        <v>2.0428000000000002</v>
      </c>
      <c r="Q71" s="1">
        <v>45621</v>
      </c>
      <c r="R71">
        <v>4.9818155780565372E-3</v>
      </c>
    </row>
    <row r="72" spans="1:18" x14ac:dyDescent="0.25">
      <c r="A72" t="s">
        <v>444</v>
      </c>
      <c r="B72" s="7" t="s">
        <v>443</v>
      </c>
      <c r="C72" t="s">
        <v>441</v>
      </c>
      <c r="D72" t="s">
        <v>80</v>
      </c>
      <c r="E72" s="29">
        <v>45566</v>
      </c>
      <c r="F72" s="7" t="s">
        <v>325</v>
      </c>
      <c r="G72" s="7" t="s">
        <v>2278</v>
      </c>
      <c r="H72" t="s">
        <v>1615</v>
      </c>
      <c r="I72" t="s">
        <v>80</v>
      </c>
      <c r="J72" s="40">
        <v>21636</v>
      </c>
      <c r="K72" s="40">
        <v>57</v>
      </c>
      <c r="L72" s="41">
        <v>2573284.7856000001</v>
      </c>
      <c r="M72" s="41">
        <v>570702</v>
      </c>
      <c r="N72" s="41">
        <v>3579.7856000000002</v>
      </c>
      <c r="O72" s="41">
        <v>1018290</v>
      </c>
      <c r="P72" s="41">
        <v>3.8334999999999999</v>
      </c>
      <c r="Q72" s="1">
        <v>45621</v>
      </c>
      <c r="R72">
        <v>3.5154873687877433E-3</v>
      </c>
    </row>
    <row r="73" spans="1:18" x14ac:dyDescent="0.25">
      <c r="A73" t="s">
        <v>444</v>
      </c>
      <c r="B73" s="7" t="s">
        <v>443</v>
      </c>
      <c r="C73" t="s">
        <v>441</v>
      </c>
      <c r="D73" t="s">
        <v>83</v>
      </c>
      <c r="E73" s="29">
        <v>45566</v>
      </c>
      <c r="F73" s="7" t="s">
        <v>325</v>
      </c>
      <c r="G73" s="7" t="s">
        <v>2278</v>
      </c>
      <c r="H73" t="s">
        <v>1106</v>
      </c>
      <c r="I73" t="s">
        <v>83</v>
      </c>
      <c r="J73" s="40">
        <v>31125</v>
      </c>
      <c r="K73" s="40">
        <v>228</v>
      </c>
      <c r="L73" s="41">
        <v>3563892.0098000001</v>
      </c>
      <c r="M73" s="41">
        <v>2150525</v>
      </c>
      <c r="N73" s="41">
        <v>1450.0098</v>
      </c>
      <c r="O73" s="41">
        <v>386568.6078</v>
      </c>
      <c r="P73" s="41">
        <v>1.5528</v>
      </c>
      <c r="Q73" s="1">
        <v>45621</v>
      </c>
      <c r="R73">
        <v>3.7509765087222744E-3</v>
      </c>
    </row>
    <row r="74" spans="1:18" x14ac:dyDescent="0.25">
      <c r="A74" t="s">
        <v>444</v>
      </c>
      <c r="B74" s="7" t="s">
        <v>443</v>
      </c>
      <c r="C74" t="s">
        <v>441</v>
      </c>
      <c r="D74" t="s">
        <v>87</v>
      </c>
      <c r="E74" s="29">
        <v>45566</v>
      </c>
      <c r="F74" s="7" t="s">
        <v>325</v>
      </c>
      <c r="G74" s="7" t="s">
        <v>2278</v>
      </c>
      <c r="H74" t="s">
        <v>1679</v>
      </c>
      <c r="I74" t="s">
        <v>87</v>
      </c>
      <c r="J74" s="40">
        <v>22092</v>
      </c>
      <c r="K74" s="40">
        <v>54</v>
      </c>
      <c r="L74" s="41">
        <v>2385350.0904000001</v>
      </c>
      <c r="M74" s="41">
        <v>459329</v>
      </c>
      <c r="N74" s="41">
        <v>3470.0904</v>
      </c>
      <c r="O74" s="41">
        <v>821490</v>
      </c>
      <c r="P74" s="41">
        <v>3.7161</v>
      </c>
      <c r="Q74" s="1">
        <v>45621</v>
      </c>
      <c r="R74">
        <v>4.2241420393414426E-3</v>
      </c>
    </row>
    <row r="75" spans="1:18" x14ac:dyDescent="0.25">
      <c r="A75" t="s">
        <v>444</v>
      </c>
      <c r="B75" s="7" t="s">
        <v>443</v>
      </c>
      <c r="C75" t="s">
        <v>441</v>
      </c>
      <c r="D75" t="s">
        <v>90</v>
      </c>
      <c r="E75" s="29">
        <v>45566</v>
      </c>
      <c r="F75" s="7" t="s">
        <v>325</v>
      </c>
      <c r="G75" s="7" t="s">
        <v>2278</v>
      </c>
      <c r="H75" t="s">
        <v>1743</v>
      </c>
      <c r="I75" t="s">
        <v>90</v>
      </c>
      <c r="J75" s="40">
        <v>21265</v>
      </c>
      <c r="K75" s="40">
        <v>44</v>
      </c>
      <c r="L75" s="41">
        <v>2253573.1987000001</v>
      </c>
      <c r="M75" s="41">
        <v>362396</v>
      </c>
      <c r="N75" s="41">
        <v>6485.1986999999999</v>
      </c>
      <c r="O75" s="41">
        <v>1063610</v>
      </c>
      <c r="P75" s="41">
        <v>6.9448999999999996</v>
      </c>
      <c r="Q75" s="1">
        <v>45621</v>
      </c>
      <c r="R75">
        <v>6.097346463411462E-3</v>
      </c>
    </row>
    <row r="76" spans="1:18" x14ac:dyDescent="0.25">
      <c r="A76" t="s">
        <v>444</v>
      </c>
      <c r="B76" s="7" t="s">
        <v>443</v>
      </c>
      <c r="C76" t="s">
        <v>441</v>
      </c>
      <c r="D76" t="s">
        <v>94</v>
      </c>
      <c r="E76" s="29">
        <v>45566</v>
      </c>
      <c r="F76" s="7" t="s">
        <v>325</v>
      </c>
      <c r="G76" s="7" t="s">
        <v>2278</v>
      </c>
      <c r="H76" t="s">
        <v>1167</v>
      </c>
      <c r="I76" t="s">
        <v>94</v>
      </c>
      <c r="J76" s="40">
        <v>435137</v>
      </c>
      <c r="K76" s="40">
        <v>3850</v>
      </c>
      <c r="L76" s="41">
        <v>48254420.607900001</v>
      </c>
      <c r="M76" s="41">
        <v>35711190</v>
      </c>
      <c r="N76" s="41">
        <v>152352.6079</v>
      </c>
      <c r="O76" s="41">
        <v>35080389.909400001</v>
      </c>
      <c r="P76" s="41">
        <v>163.1516</v>
      </c>
      <c r="Q76" s="1">
        <v>45621</v>
      </c>
      <c r="R76">
        <v>4.342956514836945E-3</v>
      </c>
    </row>
    <row r="77" spans="1:18" x14ac:dyDescent="0.25">
      <c r="A77" t="s">
        <v>388</v>
      </c>
      <c r="B77" s="7" t="s">
        <v>403</v>
      </c>
      <c r="C77" t="s">
        <v>388</v>
      </c>
      <c r="D77" t="s">
        <v>48</v>
      </c>
      <c r="E77" s="29">
        <v>45566</v>
      </c>
      <c r="F77" s="7" t="s">
        <v>325</v>
      </c>
      <c r="G77" s="7" t="s">
        <v>2278</v>
      </c>
      <c r="H77" t="s">
        <v>1905</v>
      </c>
      <c r="I77" t="s">
        <v>48</v>
      </c>
      <c r="J77" s="40">
        <v>4070</v>
      </c>
      <c r="K77" s="40">
        <v>0</v>
      </c>
      <c r="L77" s="41">
        <v>516939</v>
      </c>
      <c r="M77" s="41">
        <v>0</v>
      </c>
      <c r="N77" s="41">
        <v>9337</v>
      </c>
      <c r="O77" s="41">
        <v>19338093</v>
      </c>
      <c r="P77" s="41">
        <v>9.9987999999999992</v>
      </c>
      <c r="Q77" s="1">
        <v>45621</v>
      </c>
      <c r="R77">
        <v>4.828294082565432E-4</v>
      </c>
    </row>
    <row r="78" spans="1:18" x14ac:dyDescent="0.25">
      <c r="A78" t="s">
        <v>388</v>
      </c>
      <c r="B78" s="7" t="s">
        <v>403</v>
      </c>
      <c r="C78" t="s">
        <v>388</v>
      </c>
      <c r="D78" t="s">
        <v>48</v>
      </c>
      <c r="E78" s="29">
        <v>45566</v>
      </c>
      <c r="F78" s="7" t="s">
        <v>325</v>
      </c>
      <c r="G78" s="7" t="s">
        <v>2278</v>
      </c>
      <c r="H78" t="s">
        <v>1909</v>
      </c>
      <c r="I78" t="s">
        <v>48</v>
      </c>
      <c r="J78" s="40">
        <v>1418</v>
      </c>
      <c r="K78" s="40">
        <v>12</v>
      </c>
      <c r="L78" s="41">
        <v>180092</v>
      </c>
      <c r="M78" s="41">
        <v>122801</v>
      </c>
      <c r="N78" s="41">
        <v>3253</v>
      </c>
      <c r="O78" s="41">
        <v>19338093</v>
      </c>
      <c r="P78" s="41">
        <v>3.4836</v>
      </c>
      <c r="Q78" s="1">
        <v>45621</v>
      </c>
      <c r="R78">
        <v>1.6821720735338275E-4</v>
      </c>
    </row>
    <row r="79" spans="1:18" x14ac:dyDescent="0.25">
      <c r="A79" t="s">
        <v>388</v>
      </c>
      <c r="B79" s="7" t="s">
        <v>403</v>
      </c>
      <c r="C79" t="s">
        <v>388</v>
      </c>
      <c r="D79" t="s">
        <v>48</v>
      </c>
      <c r="E79" s="29">
        <v>45566</v>
      </c>
      <c r="F79" s="7" t="s">
        <v>325</v>
      </c>
      <c r="G79" s="7" t="s">
        <v>2278</v>
      </c>
      <c r="H79" t="s">
        <v>1924</v>
      </c>
      <c r="I79" t="s">
        <v>48</v>
      </c>
      <c r="J79" s="40">
        <v>29043</v>
      </c>
      <c r="K79" s="40">
        <v>69</v>
      </c>
      <c r="L79" s="41">
        <v>3629234</v>
      </c>
      <c r="M79" s="41">
        <v>678829</v>
      </c>
      <c r="N79" s="41">
        <v>65555</v>
      </c>
      <c r="O79" s="41">
        <v>19338093</v>
      </c>
      <c r="P79" s="41">
        <v>70.201599999999999</v>
      </c>
      <c r="Q79" s="1">
        <v>45621</v>
      </c>
      <c r="R79">
        <v>3.3899412935908418E-3</v>
      </c>
    </row>
    <row r="80" spans="1:18" x14ac:dyDescent="0.25">
      <c r="A80" t="s">
        <v>388</v>
      </c>
      <c r="B80" s="7" t="s">
        <v>403</v>
      </c>
      <c r="C80" t="s">
        <v>388</v>
      </c>
      <c r="D80" t="s">
        <v>61</v>
      </c>
      <c r="E80" s="29">
        <v>45566</v>
      </c>
      <c r="F80" s="7" t="s">
        <v>325</v>
      </c>
      <c r="G80" s="7" t="s">
        <v>2278</v>
      </c>
      <c r="H80" t="s">
        <v>1972</v>
      </c>
      <c r="I80" t="s">
        <v>61</v>
      </c>
      <c r="J80" s="40">
        <v>5583</v>
      </c>
      <c r="K80" s="40">
        <v>0</v>
      </c>
      <c r="L80" s="41">
        <v>769695</v>
      </c>
      <c r="M80" s="41">
        <v>0</v>
      </c>
      <c r="N80" s="41">
        <v>4408</v>
      </c>
      <c r="O80" s="41">
        <v>6732046</v>
      </c>
      <c r="P80" s="41">
        <v>4.7203999999999997</v>
      </c>
      <c r="Q80" s="1">
        <v>45621</v>
      </c>
      <c r="R80">
        <v>6.5477865124510435E-4</v>
      </c>
    </row>
    <row r="81" spans="1:18" x14ac:dyDescent="0.25">
      <c r="A81" t="s">
        <v>388</v>
      </c>
      <c r="B81" s="7" t="s">
        <v>403</v>
      </c>
      <c r="C81" t="s">
        <v>388</v>
      </c>
      <c r="D81" t="s">
        <v>61</v>
      </c>
      <c r="E81" s="29">
        <v>45566</v>
      </c>
      <c r="F81" s="7" t="s">
        <v>325</v>
      </c>
      <c r="G81" s="7" t="s">
        <v>2278</v>
      </c>
      <c r="H81" t="s">
        <v>1975</v>
      </c>
      <c r="I81" t="s">
        <v>61</v>
      </c>
      <c r="J81" s="40">
        <v>4118</v>
      </c>
      <c r="K81" s="40">
        <v>0</v>
      </c>
      <c r="L81" s="41">
        <v>567809</v>
      </c>
      <c r="M81" s="41">
        <v>0</v>
      </c>
      <c r="N81" s="41">
        <v>3252</v>
      </c>
      <c r="O81" s="41">
        <v>6732046</v>
      </c>
      <c r="P81" s="41">
        <v>3.4824999999999999</v>
      </c>
      <c r="Q81" s="1">
        <v>45621</v>
      </c>
      <c r="R81">
        <v>4.8306265286957338E-4</v>
      </c>
    </row>
    <row r="82" spans="1:18" x14ac:dyDescent="0.25">
      <c r="A82" t="s">
        <v>388</v>
      </c>
      <c r="B82" s="7" t="s">
        <v>403</v>
      </c>
      <c r="C82" t="s">
        <v>388</v>
      </c>
      <c r="D82" t="s">
        <v>61</v>
      </c>
      <c r="E82" s="29">
        <v>45566</v>
      </c>
      <c r="F82" s="7" t="s">
        <v>325</v>
      </c>
      <c r="G82" s="7" t="s">
        <v>2278</v>
      </c>
      <c r="H82" t="s">
        <v>1979</v>
      </c>
      <c r="I82" t="s">
        <v>61</v>
      </c>
      <c r="J82" s="40">
        <v>2585</v>
      </c>
      <c r="K82" s="40">
        <v>29</v>
      </c>
      <c r="L82" s="41">
        <v>356447</v>
      </c>
      <c r="M82" s="41">
        <v>310078</v>
      </c>
      <c r="N82" s="41">
        <v>2041</v>
      </c>
      <c r="O82" s="41">
        <v>6732046</v>
      </c>
      <c r="P82" s="41">
        <v>2.1857000000000002</v>
      </c>
      <c r="Q82" s="1">
        <v>45621</v>
      </c>
      <c r="R82">
        <v>3.0317677567859758E-4</v>
      </c>
    </row>
    <row r="83" spans="1:18" x14ac:dyDescent="0.25">
      <c r="A83" t="s">
        <v>388</v>
      </c>
      <c r="B83" s="7" t="s">
        <v>403</v>
      </c>
      <c r="C83" t="s">
        <v>388</v>
      </c>
      <c r="D83" t="s">
        <v>61</v>
      </c>
      <c r="E83" s="29">
        <v>45566</v>
      </c>
      <c r="F83" s="7" t="s">
        <v>325</v>
      </c>
      <c r="G83" s="7" t="s">
        <v>2278</v>
      </c>
      <c r="H83" t="s">
        <v>1994</v>
      </c>
      <c r="I83" t="s">
        <v>61</v>
      </c>
      <c r="J83" s="40">
        <v>28485</v>
      </c>
      <c r="K83" s="40">
        <v>88</v>
      </c>
      <c r="L83" s="41">
        <v>3864453</v>
      </c>
      <c r="M83" s="41">
        <v>930231</v>
      </c>
      <c r="N83" s="41">
        <v>22131</v>
      </c>
      <c r="O83" s="41">
        <v>6732046</v>
      </c>
      <c r="P83" s="41">
        <v>23.6997</v>
      </c>
      <c r="Q83" s="1">
        <v>45621</v>
      </c>
      <c r="R83">
        <v>3.2874106920838032E-3</v>
      </c>
    </row>
    <row r="84" spans="1:18" x14ac:dyDescent="0.25">
      <c r="A84" t="s">
        <v>388</v>
      </c>
      <c r="B84" s="7" t="s">
        <v>403</v>
      </c>
      <c r="C84" t="s">
        <v>388</v>
      </c>
      <c r="D84" t="s">
        <v>42</v>
      </c>
      <c r="E84" s="29">
        <v>45566</v>
      </c>
      <c r="F84" s="7" t="s">
        <v>325</v>
      </c>
      <c r="G84" s="7" t="s">
        <v>2278</v>
      </c>
      <c r="H84" t="s">
        <v>1333</v>
      </c>
      <c r="I84" t="s">
        <v>42</v>
      </c>
      <c r="J84" s="40">
        <v>1201</v>
      </c>
      <c r="K84" s="40">
        <v>0</v>
      </c>
      <c r="L84" s="41">
        <v>160702</v>
      </c>
      <c r="M84" s="41">
        <v>0</v>
      </c>
      <c r="N84" s="41">
        <v>1859</v>
      </c>
      <c r="O84" s="41">
        <v>3470523</v>
      </c>
      <c r="P84" s="41">
        <v>1.9907999999999999</v>
      </c>
      <c r="Q84" s="1">
        <v>45621</v>
      </c>
      <c r="R84">
        <v>5.356541362785955E-4</v>
      </c>
    </row>
    <row r="85" spans="1:18" x14ac:dyDescent="0.25">
      <c r="A85" t="s">
        <v>388</v>
      </c>
      <c r="B85" s="7" t="s">
        <v>403</v>
      </c>
      <c r="C85" t="s">
        <v>388</v>
      </c>
      <c r="D85" t="s">
        <v>42</v>
      </c>
      <c r="E85" s="29">
        <v>45566</v>
      </c>
      <c r="F85" s="7" t="s">
        <v>325</v>
      </c>
      <c r="G85" s="7" t="s">
        <v>2278</v>
      </c>
      <c r="H85" t="s">
        <v>1337</v>
      </c>
      <c r="I85" t="s">
        <v>42</v>
      </c>
      <c r="J85" s="40">
        <v>755</v>
      </c>
      <c r="K85" s="40">
        <v>6</v>
      </c>
      <c r="L85" s="41">
        <v>100999</v>
      </c>
      <c r="M85" s="41">
        <v>58278</v>
      </c>
      <c r="N85" s="41">
        <v>1168</v>
      </c>
      <c r="O85" s="41">
        <v>3470523</v>
      </c>
      <c r="P85" s="41">
        <v>1.2507999999999999</v>
      </c>
      <c r="Q85" s="1">
        <v>45621</v>
      </c>
      <c r="R85">
        <v>3.3654869885605136E-4</v>
      </c>
    </row>
    <row r="86" spans="1:18" x14ac:dyDescent="0.25">
      <c r="A86" t="s">
        <v>388</v>
      </c>
      <c r="B86" s="7" t="s">
        <v>403</v>
      </c>
      <c r="C86" t="s">
        <v>388</v>
      </c>
      <c r="D86" t="s">
        <v>42</v>
      </c>
      <c r="E86" s="29">
        <v>45566</v>
      </c>
      <c r="F86" s="7" t="s">
        <v>325</v>
      </c>
      <c r="G86" s="7" t="s">
        <v>2278</v>
      </c>
      <c r="H86" t="s">
        <v>1352</v>
      </c>
      <c r="I86" t="s">
        <v>42</v>
      </c>
      <c r="J86" s="40">
        <v>9136</v>
      </c>
      <c r="K86" s="40">
        <v>17</v>
      </c>
      <c r="L86" s="41">
        <v>1202979</v>
      </c>
      <c r="M86" s="41">
        <v>174834</v>
      </c>
      <c r="N86" s="41">
        <v>13915</v>
      </c>
      <c r="O86" s="41">
        <v>3470523</v>
      </c>
      <c r="P86" s="41">
        <v>14.901300000000001</v>
      </c>
      <c r="Q86" s="1">
        <v>45621</v>
      </c>
      <c r="R86">
        <v>4.0094821443338651E-3</v>
      </c>
    </row>
    <row r="87" spans="1:18" x14ac:dyDescent="0.25">
      <c r="A87" t="s">
        <v>388</v>
      </c>
      <c r="B87" s="7" t="s">
        <v>403</v>
      </c>
      <c r="C87" t="s">
        <v>388</v>
      </c>
      <c r="D87" t="s">
        <v>13</v>
      </c>
      <c r="E87" s="29">
        <v>45566</v>
      </c>
      <c r="F87" s="7" t="s">
        <v>325</v>
      </c>
      <c r="G87" s="7" t="s">
        <v>2278</v>
      </c>
      <c r="H87" t="s">
        <v>1208</v>
      </c>
      <c r="I87" t="s">
        <v>13</v>
      </c>
      <c r="J87" s="40">
        <v>3139</v>
      </c>
      <c r="K87" s="40">
        <v>0</v>
      </c>
      <c r="L87" s="41">
        <v>418532</v>
      </c>
      <c r="M87" s="41">
        <v>0</v>
      </c>
      <c r="N87" s="41">
        <v>13447</v>
      </c>
      <c r="O87" s="41">
        <v>17314745</v>
      </c>
      <c r="P87" s="41">
        <v>14.4001</v>
      </c>
      <c r="Q87" s="1">
        <v>45621</v>
      </c>
      <c r="R87">
        <v>7.766213132217656E-4</v>
      </c>
    </row>
    <row r="88" spans="1:18" x14ac:dyDescent="0.25">
      <c r="A88" t="s">
        <v>388</v>
      </c>
      <c r="B88" s="7" t="s">
        <v>403</v>
      </c>
      <c r="C88" t="s">
        <v>388</v>
      </c>
      <c r="D88" t="s">
        <v>13</v>
      </c>
      <c r="E88" s="29">
        <v>45566</v>
      </c>
      <c r="F88" s="7" t="s">
        <v>325</v>
      </c>
      <c r="G88" s="7" t="s">
        <v>2278</v>
      </c>
      <c r="H88" t="s">
        <v>1211</v>
      </c>
      <c r="I88" t="s">
        <v>13</v>
      </c>
      <c r="J88" s="40">
        <v>2457</v>
      </c>
      <c r="K88" s="40">
        <v>0</v>
      </c>
      <c r="L88" s="41">
        <v>327620</v>
      </c>
      <c r="M88" s="41">
        <v>0</v>
      </c>
      <c r="N88" s="41">
        <v>10526</v>
      </c>
      <c r="O88" s="41">
        <v>17314745</v>
      </c>
      <c r="P88" s="41">
        <v>11.2721</v>
      </c>
      <c r="Q88" s="1">
        <v>45621</v>
      </c>
      <c r="R88">
        <v>6.0792116776770314E-4</v>
      </c>
    </row>
    <row r="89" spans="1:18" x14ac:dyDescent="0.25">
      <c r="A89" t="s">
        <v>388</v>
      </c>
      <c r="B89" s="7" t="s">
        <v>403</v>
      </c>
      <c r="C89" t="s">
        <v>388</v>
      </c>
      <c r="D89" t="s">
        <v>13</v>
      </c>
      <c r="E89" s="29">
        <v>45566</v>
      </c>
      <c r="F89" s="7" t="s">
        <v>325</v>
      </c>
      <c r="G89" s="7" t="s">
        <v>2278</v>
      </c>
      <c r="H89" t="s">
        <v>1215</v>
      </c>
      <c r="I89" t="s">
        <v>13</v>
      </c>
      <c r="J89" s="40">
        <v>1199</v>
      </c>
      <c r="K89" s="40">
        <v>10</v>
      </c>
      <c r="L89" s="41">
        <v>159916</v>
      </c>
      <c r="M89" s="41">
        <v>96542</v>
      </c>
      <c r="N89" s="41">
        <v>5138</v>
      </c>
      <c r="O89" s="41">
        <v>17314745</v>
      </c>
      <c r="P89" s="41">
        <v>5.5022000000000002</v>
      </c>
      <c r="Q89" s="1">
        <v>45621</v>
      </c>
      <c r="R89">
        <v>2.9674130343819677E-4</v>
      </c>
    </row>
    <row r="90" spans="1:18" x14ac:dyDescent="0.25">
      <c r="A90" t="s">
        <v>388</v>
      </c>
      <c r="B90" s="7" t="s">
        <v>403</v>
      </c>
      <c r="C90" t="s">
        <v>388</v>
      </c>
      <c r="D90" t="s">
        <v>13</v>
      </c>
      <c r="E90" s="29">
        <v>45566</v>
      </c>
      <c r="F90" s="7" t="s">
        <v>325</v>
      </c>
      <c r="G90" s="7" t="s">
        <v>2278</v>
      </c>
      <c r="H90" t="s">
        <v>1230</v>
      </c>
      <c r="I90" t="s">
        <v>13</v>
      </c>
      <c r="J90" s="40">
        <v>15676</v>
      </c>
      <c r="K90" s="40">
        <v>30</v>
      </c>
      <c r="L90" s="41">
        <v>2056945</v>
      </c>
      <c r="M90" s="41">
        <v>289625</v>
      </c>
      <c r="N90" s="41">
        <v>66086</v>
      </c>
      <c r="O90" s="41">
        <v>17314745</v>
      </c>
      <c r="P90" s="41">
        <v>70.770300000000006</v>
      </c>
      <c r="Q90" s="1">
        <v>45621</v>
      </c>
      <c r="R90">
        <v>3.8167469402523688E-3</v>
      </c>
    </row>
    <row r="91" spans="1:18" x14ac:dyDescent="0.25">
      <c r="A91" t="s">
        <v>388</v>
      </c>
      <c r="B91" s="7" t="s">
        <v>403</v>
      </c>
      <c r="C91" t="s">
        <v>388</v>
      </c>
      <c r="D91" t="s">
        <v>26</v>
      </c>
      <c r="E91" s="29">
        <v>45566</v>
      </c>
      <c r="F91" s="7" t="s">
        <v>325</v>
      </c>
      <c r="G91" s="7" t="s">
        <v>2278</v>
      </c>
      <c r="H91" t="s">
        <v>1462</v>
      </c>
      <c r="I91" t="s">
        <v>26</v>
      </c>
      <c r="J91" s="40">
        <v>37753</v>
      </c>
      <c r="K91" s="40">
        <v>0</v>
      </c>
      <c r="L91" s="41">
        <v>5446719</v>
      </c>
      <c r="M91" s="41">
        <v>0</v>
      </c>
      <c r="N91" s="41">
        <v>44850</v>
      </c>
      <c r="O91" s="41">
        <v>118870149</v>
      </c>
      <c r="P91" s="41">
        <v>48.029000000000003</v>
      </c>
      <c r="Q91" s="1">
        <v>45621</v>
      </c>
      <c r="R91">
        <v>3.7730246304309761E-4</v>
      </c>
    </row>
    <row r="92" spans="1:18" x14ac:dyDescent="0.25">
      <c r="A92" t="s">
        <v>388</v>
      </c>
      <c r="B92" s="7" t="s">
        <v>403</v>
      </c>
      <c r="C92" t="s">
        <v>388</v>
      </c>
      <c r="D92" t="s">
        <v>26</v>
      </c>
      <c r="E92" s="29">
        <v>45566</v>
      </c>
      <c r="F92" s="7" t="s">
        <v>325</v>
      </c>
      <c r="G92" s="7" t="s">
        <v>2278</v>
      </c>
      <c r="H92" t="s">
        <v>1465</v>
      </c>
      <c r="I92" t="s">
        <v>26</v>
      </c>
      <c r="J92" s="40">
        <v>34252</v>
      </c>
      <c r="K92" s="40">
        <v>0</v>
      </c>
      <c r="L92" s="41">
        <v>4942581</v>
      </c>
      <c r="M92" s="41">
        <v>0</v>
      </c>
      <c r="N92" s="41">
        <v>40699</v>
      </c>
      <c r="O92" s="41">
        <v>118870149</v>
      </c>
      <c r="P92" s="41">
        <v>43.583799999999997</v>
      </c>
      <c r="Q92" s="1">
        <v>45621</v>
      </c>
      <c r="R92">
        <v>3.4238200542677878E-4</v>
      </c>
    </row>
    <row r="93" spans="1:18" x14ac:dyDescent="0.25">
      <c r="A93" t="s">
        <v>388</v>
      </c>
      <c r="B93" s="7" t="s">
        <v>403</v>
      </c>
      <c r="C93" t="s">
        <v>388</v>
      </c>
      <c r="D93" t="s">
        <v>26</v>
      </c>
      <c r="E93" s="29">
        <v>45566</v>
      </c>
      <c r="F93" s="7" t="s">
        <v>325</v>
      </c>
      <c r="G93" s="7" t="s">
        <v>2278</v>
      </c>
      <c r="H93" t="s">
        <v>1469</v>
      </c>
      <c r="I93" t="s">
        <v>26</v>
      </c>
      <c r="J93" s="40">
        <v>19717</v>
      </c>
      <c r="K93" s="40">
        <v>50</v>
      </c>
      <c r="L93" s="41">
        <v>2845171</v>
      </c>
      <c r="M93" s="41">
        <v>530338</v>
      </c>
      <c r="N93" s="41">
        <v>23428</v>
      </c>
      <c r="O93" s="41">
        <v>118870149</v>
      </c>
      <c r="P93" s="41">
        <v>25.0886</v>
      </c>
      <c r="Q93" s="1">
        <v>45621</v>
      </c>
      <c r="R93">
        <v>1.9708901012650368E-4</v>
      </c>
    </row>
    <row r="94" spans="1:18" x14ac:dyDescent="0.25">
      <c r="A94" t="s">
        <v>388</v>
      </c>
      <c r="B94" s="7" t="s">
        <v>403</v>
      </c>
      <c r="C94" t="s">
        <v>388</v>
      </c>
      <c r="D94" t="s">
        <v>26</v>
      </c>
      <c r="E94" s="29">
        <v>45566</v>
      </c>
      <c r="F94" s="7" t="s">
        <v>325</v>
      </c>
      <c r="G94" s="7" t="s">
        <v>2278</v>
      </c>
      <c r="H94" t="s">
        <v>1484</v>
      </c>
      <c r="I94" t="s">
        <v>26</v>
      </c>
      <c r="J94" s="40">
        <v>216898</v>
      </c>
      <c r="K94" s="40">
        <v>548</v>
      </c>
      <c r="L94" s="41">
        <v>30795895</v>
      </c>
      <c r="M94" s="41">
        <v>5834116</v>
      </c>
      <c r="N94" s="41">
        <v>253585</v>
      </c>
      <c r="O94" s="41">
        <v>118870149</v>
      </c>
      <c r="P94" s="41">
        <v>271.55950000000001</v>
      </c>
      <c r="Q94" s="1">
        <v>45621</v>
      </c>
      <c r="R94">
        <v>2.1332942049227177E-3</v>
      </c>
    </row>
    <row r="95" spans="1:18" x14ac:dyDescent="0.25">
      <c r="A95" t="s">
        <v>388</v>
      </c>
      <c r="B95" s="7" t="s">
        <v>403</v>
      </c>
      <c r="C95" t="s">
        <v>388</v>
      </c>
      <c r="D95" t="s">
        <v>52</v>
      </c>
      <c r="E95" s="29">
        <v>45566</v>
      </c>
      <c r="F95" s="7" t="s">
        <v>325</v>
      </c>
      <c r="G95" s="7" t="s">
        <v>2278</v>
      </c>
      <c r="H95" t="s">
        <v>1525</v>
      </c>
      <c r="I95" t="s">
        <v>52</v>
      </c>
      <c r="J95" s="40">
        <v>1173</v>
      </c>
      <c r="K95" s="40">
        <v>0</v>
      </c>
      <c r="L95" s="41">
        <v>162667</v>
      </c>
      <c r="M95" s="41">
        <v>0</v>
      </c>
      <c r="N95" s="41">
        <v>38</v>
      </c>
      <c r="O95" s="41">
        <v>61985</v>
      </c>
      <c r="P95" s="41">
        <v>4.07E-2</v>
      </c>
      <c r="Q95" s="1">
        <v>45621</v>
      </c>
      <c r="R95">
        <v>6.1305154472856335E-4</v>
      </c>
    </row>
    <row r="96" spans="1:18" x14ac:dyDescent="0.25">
      <c r="A96" t="s">
        <v>388</v>
      </c>
      <c r="B96" s="7" t="s">
        <v>403</v>
      </c>
      <c r="C96" t="s">
        <v>388</v>
      </c>
      <c r="D96" t="s">
        <v>52</v>
      </c>
      <c r="E96" s="29">
        <v>45566</v>
      </c>
      <c r="F96" s="7" t="s">
        <v>325</v>
      </c>
      <c r="G96" s="7" t="s">
        <v>2278</v>
      </c>
      <c r="H96" t="s">
        <v>1528</v>
      </c>
      <c r="I96" t="s">
        <v>52</v>
      </c>
      <c r="J96" s="40">
        <v>975</v>
      </c>
      <c r="K96" s="40">
        <v>0</v>
      </c>
      <c r="L96" s="41">
        <v>135185</v>
      </c>
      <c r="M96" s="41">
        <v>0</v>
      </c>
      <c r="N96" s="41">
        <v>31</v>
      </c>
      <c r="O96" s="41">
        <v>61985</v>
      </c>
      <c r="P96" s="41">
        <v>3.32E-2</v>
      </c>
      <c r="Q96" s="1">
        <v>45621</v>
      </c>
      <c r="R96">
        <v>5.0012099701540692E-4</v>
      </c>
    </row>
    <row r="97" spans="1:18" x14ac:dyDescent="0.25">
      <c r="A97" t="s">
        <v>388</v>
      </c>
      <c r="B97" s="7" t="s">
        <v>403</v>
      </c>
      <c r="C97" t="s">
        <v>388</v>
      </c>
      <c r="D97" t="s">
        <v>52</v>
      </c>
      <c r="E97" s="29">
        <v>45566</v>
      </c>
      <c r="F97" s="7" t="s">
        <v>325</v>
      </c>
      <c r="G97" s="7" t="s">
        <v>2278</v>
      </c>
      <c r="H97" t="s">
        <v>1532</v>
      </c>
      <c r="I97" t="s">
        <v>52</v>
      </c>
      <c r="J97" s="40">
        <v>512</v>
      </c>
      <c r="K97" s="40">
        <v>1</v>
      </c>
      <c r="L97" s="41">
        <v>71047</v>
      </c>
      <c r="M97" s="41">
        <v>9530</v>
      </c>
      <c r="N97" s="41">
        <v>16</v>
      </c>
      <c r="O97" s="41">
        <v>61985</v>
      </c>
      <c r="P97" s="41">
        <v>1.7100000000000001E-2</v>
      </c>
      <c r="Q97" s="1">
        <v>45621</v>
      </c>
      <c r="R97">
        <v>2.5812696620150039E-4</v>
      </c>
    </row>
    <row r="98" spans="1:18" x14ac:dyDescent="0.25">
      <c r="A98" t="s">
        <v>388</v>
      </c>
      <c r="B98" s="7" t="s">
        <v>403</v>
      </c>
      <c r="C98" t="s">
        <v>388</v>
      </c>
      <c r="D98" t="s">
        <v>52</v>
      </c>
      <c r="E98" s="29">
        <v>45566</v>
      </c>
      <c r="F98" s="7" t="s">
        <v>325</v>
      </c>
      <c r="G98" s="7" t="s">
        <v>2278</v>
      </c>
      <c r="H98" t="s">
        <v>1547</v>
      </c>
      <c r="I98" t="s">
        <v>52</v>
      </c>
      <c r="J98" s="40">
        <v>6182</v>
      </c>
      <c r="K98" s="40">
        <v>11</v>
      </c>
      <c r="L98" s="41">
        <v>843614</v>
      </c>
      <c r="M98" s="41">
        <v>114999</v>
      </c>
      <c r="N98" s="41">
        <v>195</v>
      </c>
      <c r="O98" s="41">
        <v>61985</v>
      </c>
      <c r="P98" s="41">
        <v>0.20880000000000001</v>
      </c>
      <c r="Q98" s="1">
        <v>45621</v>
      </c>
      <c r="R98">
        <v>3.1459224005807858E-3</v>
      </c>
    </row>
    <row r="99" spans="1:18" x14ac:dyDescent="0.25">
      <c r="A99" t="s">
        <v>388</v>
      </c>
      <c r="B99" s="7" t="s">
        <v>403</v>
      </c>
      <c r="C99" t="s">
        <v>388</v>
      </c>
      <c r="D99" t="s">
        <v>80</v>
      </c>
      <c r="E99" s="29">
        <v>45566</v>
      </c>
      <c r="F99" s="7" t="s">
        <v>325</v>
      </c>
      <c r="G99" s="7" t="s">
        <v>2278</v>
      </c>
      <c r="H99" t="s">
        <v>1595</v>
      </c>
      <c r="I99" t="s">
        <v>80</v>
      </c>
      <c r="J99" s="40">
        <v>2552</v>
      </c>
      <c r="K99" s="40">
        <v>0</v>
      </c>
      <c r="L99" s="41">
        <v>353889</v>
      </c>
      <c r="M99" s="41">
        <v>0</v>
      </c>
      <c r="N99" s="41">
        <v>492</v>
      </c>
      <c r="O99" s="41">
        <v>1018290</v>
      </c>
      <c r="P99" s="41">
        <v>0.52690000000000003</v>
      </c>
      <c r="Q99" s="1">
        <v>45621</v>
      </c>
      <c r="R99">
        <v>4.8316294965088531E-4</v>
      </c>
    </row>
    <row r="100" spans="1:18" x14ac:dyDescent="0.25">
      <c r="A100" t="s">
        <v>388</v>
      </c>
      <c r="B100" s="7" t="s">
        <v>403</v>
      </c>
      <c r="C100" t="s">
        <v>388</v>
      </c>
      <c r="D100" t="s">
        <v>80</v>
      </c>
      <c r="E100" s="29">
        <v>45566</v>
      </c>
      <c r="F100" s="7" t="s">
        <v>325</v>
      </c>
      <c r="G100" s="7" t="s">
        <v>2278</v>
      </c>
      <c r="H100" t="s">
        <v>1598</v>
      </c>
      <c r="I100" t="s">
        <v>80</v>
      </c>
      <c r="J100" s="40">
        <v>1948</v>
      </c>
      <c r="K100" s="40">
        <v>0</v>
      </c>
      <c r="L100" s="41">
        <v>270115</v>
      </c>
      <c r="M100" s="41">
        <v>0</v>
      </c>
      <c r="N100" s="41">
        <v>376</v>
      </c>
      <c r="O100" s="41">
        <v>1018290</v>
      </c>
      <c r="P100" s="41">
        <v>0.4027</v>
      </c>
      <c r="Q100" s="1">
        <v>45621</v>
      </c>
      <c r="R100">
        <v>3.6924648184701806E-4</v>
      </c>
    </row>
    <row r="101" spans="1:18" x14ac:dyDescent="0.25">
      <c r="A101" t="s">
        <v>388</v>
      </c>
      <c r="B101" s="7" t="s">
        <v>403</v>
      </c>
      <c r="C101" t="s">
        <v>388</v>
      </c>
      <c r="D101" t="s">
        <v>80</v>
      </c>
      <c r="E101" s="29">
        <v>45566</v>
      </c>
      <c r="F101" s="7" t="s">
        <v>325</v>
      </c>
      <c r="G101" s="7" t="s">
        <v>2278</v>
      </c>
      <c r="H101" t="s">
        <v>1602</v>
      </c>
      <c r="I101" t="s">
        <v>80</v>
      </c>
      <c r="J101" s="40">
        <v>1235</v>
      </c>
      <c r="K101" s="40">
        <v>3</v>
      </c>
      <c r="L101" s="41">
        <v>171285</v>
      </c>
      <c r="M101" s="41">
        <v>34642</v>
      </c>
      <c r="N101" s="41">
        <v>238</v>
      </c>
      <c r="O101" s="41">
        <v>1018290</v>
      </c>
      <c r="P101" s="41">
        <v>0.25490000000000002</v>
      </c>
      <c r="Q101" s="1">
        <v>45621</v>
      </c>
      <c r="R101">
        <v>2.3372516670103801E-4</v>
      </c>
    </row>
    <row r="102" spans="1:18" x14ac:dyDescent="0.25">
      <c r="A102" t="s">
        <v>388</v>
      </c>
      <c r="B102" s="7" t="s">
        <v>403</v>
      </c>
      <c r="C102" t="s">
        <v>388</v>
      </c>
      <c r="D102" t="s">
        <v>80</v>
      </c>
      <c r="E102" s="29">
        <v>45566</v>
      </c>
      <c r="F102" s="7" t="s">
        <v>325</v>
      </c>
      <c r="G102" s="7" t="s">
        <v>2278</v>
      </c>
      <c r="H102" t="s">
        <v>1617</v>
      </c>
      <c r="I102" t="s">
        <v>80</v>
      </c>
      <c r="J102" s="40">
        <v>13353</v>
      </c>
      <c r="K102" s="40">
        <v>35</v>
      </c>
      <c r="L102" s="41">
        <v>1821763</v>
      </c>
      <c r="M102" s="41">
        <v>374440</v>
      </c>
      <c r="N102" s="41">
        <v>2534</v>
      </c>
      <c r="O102" s="41">
        <v>1018290</v>
      </c>
      <c r="P102" s="41">
        <v>2.7136</v>
      </c>
      <c r="Q102" s="1">
        <v>45621</v>
      </c>
      <c r="R102">
        <v>2.4884855984051695E-3</v>
      </c>
    </row>
    <row r="103" spans="1:18" x14ac:dyDescent="0.25">
      <c r="A103" t="s">
        <v>388</v>
      </c>
      <c r="B103" s="7" t="s">
        <v>403</v>
      </c>
      <c r="C103" t="s">
        <v>388</v>
      </c>
      <c r="D103" t="s">
        <v>87</v>
      </c>
      <c r="E103" s="29">
        <v>45566</v>
      </c>
      <c r="F103" s="7" t="s">
        <v>325</v>
      </c>
      <c r="G103" s="7" t="s">
        <v>2278</v>
      </c>
      <c r="H103" t="s">
        <v>1658</v>
      </c>
      <c r="I103" t="s">
        <v>87</v>
      </c>
      <c r="J103" s="40">
        <v>2389</v>
      </c>
      <c r="K103" s="40">
        <v>0</v>
      </c>
      <c r="L103" s="41">
        <v>300757</v>
      </c>
      <c r="M103" s="41">
        <v>0</v>
      </c>
      <c r="N103" s="41">
        <v>438</v>
      </c>
      <c r="O103" s="41">
        <v>821490</v>
      </c>
      <c r="P103" s="41">
        <v>0.46899999999999997</v>
      </c>
      <c r="Q103" s="1">
        <v>45621</v>
      </c>
      <c r="R103">
        <v>5.3317751889858666E-4</v>
      </c>
    </row>
    <row r="104" spans="1:18" x14ac:dyDescent="0.25">
      <c r="A104" t="s">
        <v>388</v>
      </c>
      <c r="B104" s="7" t="s">
        <v>403</v>
      </c>
      <c r="C104" t="s">
        <v>388</v>
      </c>
      <c r="D104" t="s">
        <v>87</v>
      </c>
      <c r="E104" s="29">
        <v>45566</v>
      </c>
      <c r="F104" s="7" t="s">
        <v>325</v>
      </c>
      <c r="G104" s="7" t="s">
        <v>2278</v>
      </c>
      <c r="H104" t="s">
        <v>1661</v>
      </c>
      <c r="I104" t="s">
        <v>87</v>
      </c>
      <c r="J104" s="40">
        <v>2248</v>
      </c>
      <c r="K104" s="40">
        <v>0</v>
      </c>
      <c r="L104" s="41">
        <v>283121</v>
      </c>
      <c r="M104" s="41">
        <v>0</v>
      </c>
      <c r="N104" s="41">
        <v>412</v>
      </c>
      <c r="O104" s="41">
        <v>821490</v>
      </c>
      <c r="P104" s="41">
        <v>0.44119999999999998</v>
      </c>
      <c r="Q104" s="1">
        <v>45621</v>
      </c>
      <c r="R104">
        <v>5.015277118406797E-4</v>
      </c>
    </row>
    <row r="105" spans="1:18" x14ac:dyDescent="0.25">
      <c r="A105" t="s">
        <v>388</v>
      </c>
      <c r="B105" s="7" t="s">
        <v>403</v>
      </c>
      <c r="C105" t="s">
        <v>388</v>
      </c>
      <c r="D105" t="s">
        <v>87</v>
      </c>
      <c r="E105" s="29">
        <v>45566</v>
      </c>
      <c r="F105" s="7" t="s">
        <v>325</v>
      </c>
      <c r="G105" s="7" t="s">
        <v>2278</v>
      </c>
      <c r="H105" t="s">
        <v>1665</v>
      </c>
      <c r="I105" t="s">
        <v>87</v>
      </c>
      <c r="J105" s="40">
        <v>1291</v>
      </c>
      <c r="K105" s="40">
        <v>3</v>
      </c>
      <c r="L105" s="41">
        <v>162548</v>
      </c>
      <c r="M105" s="41">
        <v>28544</v>
      </c>
      <c r="N105" s="41">
        <v>236</v>
      </c>
      <c r="O105" s="41">
        <v>821490</v>
      </c>
      <c r="P105" s="41">
        <v>0.25269999999999998</v>
      </c>
      <c r="Q105" s="1">
        <v>45621</v>
      </c>
      <c r="R105">
        <v>2.8728286406407867E-4</v>
      </c>
    </row>
    <row r="106" spans="1:18" x14ac:dyDescent="0.25">
      <c r="A106" t="s">
        <v>388</v>
      </c>
      <c r="B106" s="7" t="s">
        <v>403</v>
      </c>
      <c r="C106" t="s">
        <v>388</v>
      </c>
      <c r="D106" t="s">
        <v>87</v>
      </c>
      <c r="E106" s="29">
        <v>45566</v>
      </c>
      <c r="F106" s="7" t="s">
        <v>325</v>
      </c>
      <c r="G106" s="7" t="s">
        <v>2278</v>
      </c>
      <c r="H106" t="s">
        <v>1681</v>
      </c>
      <c r="I106" t="s">
        <v>87</v>
      </c>
      <c r="J106" s="40">
        <v>14110</v>
      </c>
      <c r="K106" s="40">
        <v>35</v>
      </c>
      <c r="L106" s="41">
        <v>1748076</v>
      </c>
      <c r="M106" s="41">
        <v>311978</v>
      </c>
      <c r="N106" s="41">
        <v>2543</v>
      </c>
      <c r="O106" s="41">
        <v>821490</v>
      </c>
      <c r="P106" s="41">
        <v>2.7233000000000001</v>
      </c>
      <c r="Q106" s="1">
        <v>45621</v>
      </c>
      <c r="R106">
        <v>3.0955945903175935E-3</v>
      </c>
    </row>
    <row r="107" spans="1:18" x14ac:dyDescent="0.25">
      <c r="A107" t="s">
        <v>388</v>
      </c>
      <c r="B107" s="7" t="s">
        <v>403</v>
      </c>
      <c r="C107" t="s">
        <v>388</v>
      </c>
      <c r="D107" t="s">
        <v>90</v>
      </c>
      <c r="E107" s="29">
        <v>45566</v>
      </c>
      <c r="F107" s="7" t="s">
        <v>325</v>
      </c>
      <c r="G107" s="7" t="s">
        <v>2278</v>
      </c>
      <c r="H107" t="s">
        <v>1722</v>
      </c>
      <c r="I107" t="s">
        <v>90</v>
      </c>
      <c r="J107" s="40">
        <v>1979</v>
      </c>
      <c r="K107" s="40">
        <v>0</v>
      </c>
      <c r="L107" s="41">
        <v>244444</v>
      </c>
      <c r="M107" s="41">
        <v>0</v>
      </c>
      <c r="N107" s="41">
        <v>703</v>
      </c>
      <c r="O107" s="41">
        <v>1063610</v>
      </c>
      <c r="P107" s="41">
        <v>0.75280000000000002</v>
      </c>
      <c r="Q107" s="1">
        <v>45621</v>
      </c>
      <c r="R107">
        <v>6.6095655362397867E-4</v>
      </c>
    </row>
    <row r="108" spans="1:18" x14ac:dyDescent="0.25">
      <c r="A108" t="s">
        <v>388</v>
      </c>
      <c r="B108" s="7" t="s">
        <v>403</v>
      </c>
      <c r="C108" t="s">
        <v>388</v>
      </c>
      <c r="D108" t="s">
        <v>90</v>
      </c>
      <c r="E108" s="29">
        <v>45566</v>
      </c>
      <c r="F108" s="7" t="s">
        <v>325</v>
      </c>
      <c r="G108" s="7" t="s">
        <v>2278</v>
      </c>
      <c r="H108" t="s">
        <v>1725</v>
      </c>
      <c r="I108" t="s">
        <v>90</v>
      </c>
      <c r="J108" s="40">
        <v>1961</v>
      </c>
      <c r="K108" s="40">
        <v>0</v>
      </c>
      <c r="L108" s="41">
        <v>242292</v>
      </c>
      <c r="M108" s="41">
        <v>0</v>
      </c>
      <c r="N108" s="41">
        <v>697</v>
      </c>
      <c r="O108" s="41">
        <v>1063610</v>
      </c>
      <c r="P108" s="41">
        <v>0.74639999999999995</v>
      </c>
      <c r="Q108" s="1">
        <v>45621</v>
      </c>
      <c r="R108">
        <v>6.5531538815919365E-4</v>
      </c>
    </row>
    <row r="109" spans="1:18" x14ac:dyDescent="0.25">
      <c r="A109" t="s">
        <v>388</v>
      </c>
      <c r="B109" s="7" t="s">
        <v>403</v>
      </c>
      <c r="C109" t="s">
        <v>388</v>
      </c>
      <c r="D109" t="s">
        <v>90</v>
      </c>
      <c r="E109" s="29">
        <v>45566</v>
      </c>
      <c r="F109" s="7" t="s">
        <v>325</v>
      </c>
      <c r="G109" s="7" t="s">
        <v>2278</v>
      </c>
      <c r="H109" t="s">
        <v>1729</v>
      </c>
      <c r="I109" t="s">
        <v>90</v>
      </c>
      <c r="J109" s="40">
        <v>1094</v>
      </c>
      <c r="K109" s="40">
        <v>2</v>
      </c>
      <c r="L109" s="41">
        <v>135156</v>
      </c>
      <c r="M109" s="41">
        <v>19819</v>
      </c>
      <c r="N109" s="41">
        <v>389</v>
      </c>
      <c r="O109" s="41">
        <v>1063610</v>
      </c>
      <c r="P109" s="41">
        <v>0.41660000000000003</v>
      </c>
      <c r="Q109" s="1">
        <v>45621</v>
      </c>
      <c r="R109">
        <v>3.6573556096689577E-4</v>
      </c>
    </row>
    <row r="110" spans="1:18" x14ac:dyDescent="0.25">
      <c r="A110" t="s">
        <v>388</v>
      </c>
      <c r="B110" s="7" t="s">
        <v>403</v>
      </c>
      <c r="C110" t="s">
        <v>388</v>
      </c>
      <c r="D110" t="s">
        <v>90</v>
      </c>
      <c r="E110" s="29">
        <v>45566</v>
      </c>
      <c r="F110" s="7" t="s">
        <v>325</v>
      </c>
      <c r="G110" s="7" t="s">
        <v>2278</v>
      </c>
      <c r="H110" t="s">
        <v>1745</v>
      </c>
      <c r="I110" t="s">
        <v>90</v>
      </c>
      <c r="J110" s="40">
        <v>12097</v>
      </c>
      <c r="K110" s="40">
        <v>25</v>
      </c>
      <c r="L110" s="41">
        <v>1470737</v>
      </c>
      <c r="M110" s="41">
        <v>219188</v>
      </c>
      <c r="N110" s="41">
        <v>4232</v>
      </c>
      <c r="O110" s="41">
        <v>1063610</v>
      </c>
      <c r="P110" s="41">
        <v>4.532</v>
      </c>
      <c r="Q110" s="1">
        <v>45621</v>
      </c>
      <c r="R110">
        <v>3.9789020411617037E-3</v>
      </c>
    </row>
    <row r="111" spans="1:18" x14ac:dyDescent="0.25">
      <c r="A111" t="s">
        <v>388</v>
      </c>
      <c r="B111" s="7" t="s">
        <v>403</v>
      </c>
      <c r="C111" t="s">
        <v>388</v>
      </c>
      <c r="D111" t="s">
        <v>45</v>
      </c>
      <c r="E111" s="29">
        <v>45566</v>
      </c>
      <c r="F111" s="7" t="s">
        <v>325</v>
      </c>
      <c r="G111" s="7" t="s">
        <v>2278</v>
      </c>
      <c r="H111" t="s">
        <v>1785</v>
      </c>
      <c r="I111" t="s">
        <v>45</v>
      </c>
      <c r="J111" s="40">
        <v>11494</v>
      </c>
      <c r="K111" s="40">
        <v>0</v>
      </c>
      <c r="L111" s="41">
        <v>1399923</v>
      </c>
      <c r="M111" s="41">
        <v>0</v>
      </c>
      <c r="N111" s="41">
        <v>87</v>
      </c>
      <c r="O111" s="41">
        <v>50424</v>
      </c>
      <c r="P111" s="41">
        <v>9.3200000000000005E-2</v>
      </c>
      <c r="Q111" s="1">
        <v>45621</v>
      </c>
      <c r="R111">
        <v>1.7253688719657309E-3</v>
      </c>
    </row>
    <row r="112" spans="1:18" x14ac:dyDescent="0.25">
      <c r="A112" t="s">
        <v>388</v>
      </c>
      <c r="B112" s="7" t="s">
        <v>403</v>
      </c>
      <c r="C112" t="s">
        <v>388</v>
      </c>
      <c r="D112" t="s">
        <v>45</v>
      </c>
      <c r="E112" s="29">
        <v>45566</v>
      </c>
      <c r="F112" s="7" t="s">
        <v>325</v>
      </c>
      <c r="G112" s="7" t="s">
        <v>2278</v>
      </c>
      <c r="H112" t="s">
        <v>1789</v>
      </c>
      <c r="I112" t="s">
        <v>45</v>
      </c>
      <c r="J112" s="40">
        <v>1409</v>
      </c>
      <c r="K112" s="40">
        <v>27</v>
      </c>
      <c r="L112" s="41">
        <v>171590</v>
      </c>
      <c r="M112" s="41">
        <v>231782</v>
      </c>
      <c r="N112" s="41">
        <v>11</v>
      </c>
      <c r="O112" s="41">
        <v>50424</v>
      </c>
      <c r="P112" s="41">
        <v>1.18E-2</v>
      </c>
      <c r="Q112" s="1">
        <v>45621</v>
      </c>
      <c r="R112">
        <v>2.1815008726003491E-4</v>
      </c>
    </row>
    <row r="113" spans="1:18" x14ac:dyDescent="0.25">
      <c r="A113" t="s">
        <v>388</v>
      </c>
      <c r="B113" s="7" t="s">
        <v>403</v>
      </c>
      <c r="C113" t="s">
        <v>388</v>
      </c>
      <c r="D113" t="s">
        <v>45</v>
      </c>
      <c r="E113" s="29">
        <v>45566</v>
      </c>
      <c r="F113" s="7" t="s">
        <v>325</v>
      </c>
      <c r="G113" s="7" t="s">
        <v>2278</v>
      </c>
      <c r="H113" t="s">
        <v>1804</v>
      </c>
      <c r="I113" t="s">
        <v>45</v>
      </c>
      <c r="J113" s="40">
        <v>23411</v>
      </c>
      <c r="K113" s="40">
        <v>106</v>
      </c>
      <c r="L113" s="41">
        <v>2805640</v>
      </c>
      <c r="M113" s="41">
        <v>919434</v>
      </c>
      <c r="N113" s="41">
        <v>174</v>
      </c>
      <c r="O113" s="41">
        <v>50424</v>
      </c>
      <c r="P113" s="41">
        <v>0.18629999999999999</v>
      </c>
      <c r="Q113" s="1">
        <v>45621</v>
      </c>
      <c r="R113">
        <v>3.4507377439314613E-3</v>
      </c>
    </row>
    <row r="114" spans="1:18" x14ac:dyDescent="0.25">
      <c r="A114" t="s">
        <v>388</v>
      </c>
      <c r="B114" s="7" t="s">
        <v>403</v>
      </c>
      <c r="C114" t="s">
        <v>388</v>
      </c>
      <c r="D114" t="s">
        <v>17</v>
      </c>
      <c r="E114" s="29">
        <v>45566</v>
      </c>
      <c r="F114" s="7" t="s">
        <v>325</v>
      </c>
      <c r="G114" s="7" t="s">
        <v>2278</v>
      </c>
      <c r="H114" t="s">
        <v>387</v>
      </c>
      <c r="I114" t="s">
        <v>17</v>
      </c>
      <c r="J114" s="40">
        <v>182484</v>
      </c>
      <c r="K114" s="40">
        <v>0</v>
      </c>
      <c r="L114" s="41">
        <v>23726993</v>
      </c>
      <c r="M114" s="41">
        <v>0</v>
      </c>
      <c r="N114" s="41">
        <v>113320</v>
      </c>
      <c r="O114" s="41">
        <v>406208986</v>
      </c>
      <c r="P114" s="41">
        <v>121.3523</v>
      </c>
      <c r="Q114" s="1">
        <v>45621</v>
      </c>
      <c r="R114">
        <v>2.7896970255601386E-4</v>
      </c>
    </row>
    <row r="115" spans="1:18" x14ac:dyDescent="0.25">
      <c r="A115" t="s">
        <v>388</v>
      </c>
      <c r="B115" s="7" t="s">
        <v>403</v>
      </c>
      <c r="C115" t="s">
        <v>388</v>
      </c>
      <c r="D115" t="s">
        <v>17</v>
      </c>
      <c r="E115" s="29">
        <v>45566</v>
      </c>
      <c r="F115" s="7" t="s">
        <v>325</v>
      </c>
      <c r="G115" s="7" t="s">
        <v>2278</v>
      </c>
      <c r="H115" t="s">
        <v>411</v>
      </c>
      <c r="I115" t="s">
        <v>17</v>
      </c>
      <c r="J115" s="40">
        <v>139391</v>
      </c>
      <c r="K115" s="40">
        <v>0</v>
      </c>
      <c r="L115" s="41">
        <v>18101736</v>
      </c>
      <c r="M115" s="41">
        <v>0</v>
      </c>
      <c r="N115" s="41">
        <v>86455</v>
      </c>
      <c r="O115" s="41">
        <v>406208986</v>
      </c>
      <c r="P115" s="41">
        <v>92.583100000000002</v>
      </c>
      <c r="Q115" s="1">
        <v>45621</v>
      </c>
      <c r="R115">
        <v>2.1283379486833904E-4</v>
      </c>
    </row>
    <row r="116" spans="1:18" x14ac:dyDescent="0.25">
      <c r="A116" t="s">
        <v>388</v>
      </c>
      <c r="B116" s="7" t="s">
        <v>403</v>
      </c>
      <c r="C116" t="s">
        <v>388</v>
      </c>
      <c r="D116" t="s">
        <v>17</v>
      </c>
      <c r="E116" s="29">
        <v>45566</v>
      </c>
      <c r="F116" s="7" t="s">
        <v>325</v>
      </c>
      <c r="G116" s="7" t="s">
        <v>2278</v>
      </c>
      <c r="H116" t="s">
        <v>429</v>
      </c>
      <c r="I116" t="s">
        <v>17</v>
      </c>
      <c r="J116" s="40">
        <v>76368</v>
      </c>
      <c r="K116" s="40">
        <v>766</v>
      </c>
      <c r="L116" s="41">
        <v>9931163</v>
      </c>
      <c r="M116" s="41">
        <v>7366847</v>
      </c>
      <c r="N116" s="41">
        <v>47431</v>
      </c>
      <c r="O116" s="41">
        <v>406208986</v>
      </c>
      <c r="P116" s="41">
        <v>50.792999999999999</v>
      </c>
      <c r="Q116" s="1">
        <v>45621</v>
      </c>
      <c r="R116">
        <v>1.1676501907813532E-4</v>
      </c>
    </row>
    <row r="117" spans="1:18" x14ac:dyDescent="0.25">
      <c r="A117" t="s">
        <v>388</v>
      </c>
      <c r="B117" s="7" t="s">
        <v>403</v>
      </c>
      <c r="C117" t="s">
        <v>388</v>
      </c>
      <c r="D117" t="s">
        <v>17</v>
      </c>
      <c r="E117" s="29">
        <v>45566</v>
      </c>
      <c r="F117" s="7" t="s">
        <v>325</v>
      </c>
      <c r="G117" s="7" t="s">
        <v>2278</v>
      </c>
      <c r="H117" t="s">
        <v>475</v>
      </c>
      <c r="I117" t="s">
        <v>17</v>
      </c>
      <c r="J117" s="40">
        <v>921067</v>
      </c>
      <c r="K117" s="40">
        <v>2307</v>
      </c>
      <c r="L117" s="41">
        <v>117781396</v>
      </c>
      <c r="M117" s="41">
        <v>22190174</v>
      </c>
      <c r="N117" s="41">
        <v>562520</v>
      </c>
      <c r="O117" s="41">
        <v>406208986</v>
      </c>
      <c r="P117" s="41">
        <v>602.39229999999998</v>
      </c>
      <c r="Q117" s="1">
        <v>45621</v>
      </c>
      <c r="R117">
        <v>1.3848044218302939E-3</v>
      </c>
    </row>
    <row r="118" spans="1:18" x14ac:dyDescent="0.25">
      <c r="A118" t="s">
        <v>388</v>
      </c>
      <c r="B118" s="7" t="s">
        <v>403</v>
      </c>
      <c r="C118" t="s">
        <v>388</v>
      </c>
      <c r="D118" t="s">
        <v>35</v>
      </c>
      <c r="E118" s="29">
        <v>45566</v>
      </c>
      <c r="F118" s="7" t="s">
        <v>325</v>
      </c>
      <c r="G118" s="7" t="s">
        <v>2278</v>
      </c>
      <c r="H118" t="s">
        <v>687</v>
      </c>
      <c r="I118" t="s">
        <v>35</v>
      </c>
      <c r="J118" s="40">
        <v>43045</v>
      </c>
      <c r="K118" s="40">
        <v>0</v>
      </c>
      <c r="L118" s="41">
        <v>6403482</v>
      </c>
      <c r="M118" s="41">
        <v>0</v>
      </c>
      <c r="N118" s="41">
        <v>30582</v>
      </c>
      <c r="O118" s="41">
        <v>406208986</v>
      </c>
      <c r="P118" s="41">
        <v>32.749699999999997</v>
      </c>
      <c r="Q118" s="1">
        <v>45621</v>
      </c>
      <c r="R118">
        <v>7.5286369957359829E-5</v>
      </c>
    </row>
    <row r="119" spans="1:18" x14ac:dyDescent="0.25">
      <c r="A119" t="s">
        <v>388</v>
      </c>
      <c r="B119" s="7" t="s">
        <v>403</v>
      </c>
      <c r="C119" t="s">
        <v>388</v>
      </c>
      <c r="D119" t="s">
        <v>35</v>
      </c>
      <c r="E119" s="29">
        <v>45566</v>
      </c>
      <c r="F119" s="7" t="s">
        <v>325</v>
      </c>
      <c r="G119" s="7" t="s">
        <v>2278</v>
      </c>
      <c r="H119" t="s">
        <v>693</v>
      </c>
      <c r="I119" t="s">
        <v>35</v>
      </c>
      <c r="J119" s="40">
        <v>32905</v>
      </c>
      <c r="K119" s="40">
        <v>0</v>
      </c>
      <c r="L119" s="41">
        <v>4893532</v>
      </c>
      <c r="M119" s="41">
        <v>0</v>
      </c>
      <c r="N119" s="41">
        <v>23372</v>
      </c>
      <c r="O119" s="41">
        <v>406208986</v>
      </c>
      <c r="P119" s="41">
        <v>25.028600000000001</v>
      </c>
      <c r="Q119" s="1">
        <v>45621</v>
      </c>
      <c r="R119">
        <v>5.7536885705428487E-5</v>
      </c>
    </row>
    <row r="120" spans="1:18" x14ac:dyDescent="0.25">
      <c r="A120" t="s">
        <v>388</v>
      </c>
      <c r="B120" s="7" t="s">
        <v>403</v>
      </c>
      <c r="C120" t="s">
        <v>388</v>
      </c>
      <c r="D120" t="s">
        <v>35</v>
      </c>
      <c r="E120" s="29">
        <v>45566</v>
      </c>
      <c r="F120" s="7" t="s">
        <v>325</v>
      </c>
      <c r="G120" s="7" t="s">
        <v>2278</v>
      </c>
      <c r="H120" t="s">
        <v>698</v>
      </c>
      <c r="I120" t="s">
        <v>35</v>
      </c>
      <c r="J120" s="40">
        <v>17133</v>
      </c>
      <c r="K120" s="40">
        <v>139</v>
      </c>
      <c r="L120" s="41">
        <v>2548862</v>
      </c>
      <c r="M120" s="41">
        <v>1497414</v>
      </c>
      <c r="N120" s="41">
        <v>12173</v>
      </c>
      <c r="O120" s="41">
        <v>406208986</v>
      </c>
      <c r="P120" s="41">
        <v>13.0358</v>
      </c>
      <c r="Q120" s="1">
        <v>45621</v>
      </c>
      <c r="R120">
        <v>2.9967333120493795E-5</v>
      </c>
    </row>
    <row r="121" spans="1:18" x14ac:dyDescent="0.25">
      <c r="A121" t="s">
        <v>388</v>
      </c>
      <c r="B121" s="7" t="s">
        <v>403</v>
      </c>
      <c r="C121" t="s">
        <v>388</v>
      </c>
      <c r="D121" t="s">
        <v>35</v>
      </c>
      <c r="E121" s="29">
        <v>45566</v>
      </c>
      <c r="F121" s="7" t="s">
        <v>325</v>
      </c>
      <c r="G121" s="7" t="s">
        <v>2278</v>
      </c>
      <c r="H121" t="s">
        <v>707</v>
      </c>
      <c r="I121" t="s">
        <v>35</v>
      </c>
      <c r="J121" s="40">
        <v>214612</v>
      </c>
      <c r="K121" s="40">
        <v>418</v>
      </c>
      <c r="L121" s="41">
        <v>31411018</v>
      </c>
      <c r="M121" s="41">
        <v>4503272</v>
      </c>
      <c r="N121" s="41">
        <v>150018</v>
      </c>
      <c r="O121" s="41">
        <v>406208986</v>
      </c>
      <c r="P121" s="41">
        <v>160.6515</v>
      </c>
      <c r="Q121" s="1">
        <v>45621</v>
      </c>
      <c r="R121">
        <v>3.6931236179004666E-4</v>
      </c>
    </row>
    <row r="122" spans="1:18" x14ac:dyDescent="0.25">
      <c r="A122" t="s">
        <v>388</v>
      </c>
      <c r="B122" s="7" t="s">
        <v>403</v>
      </c>
      <c r="C122" t="s">
        <v>388</v>
      </c>
      <c r="D122" t="s">
        <v>68</v>
      </c>
      <c r="E122" s="29">
        <v>45566</v>
      </c>
      <c r="F122" s="7" t="s">
        <v>325</v>
      </c>
      <c r="G122" s="7" t="s">
        <v>2278</v>
      </c>
      <c r="H122" t="s">
        <v>730</v>
      </c>
      <c r="I122" t="s">
        <v>68</v>
      </c>
      <c r="J122" s="40">
        <v>460</v>
      </c>
      <c r="K122" s="40">
        <v>0</v>
      </c>
      <c r="L122" s="41">
        <v>71609</v>
      </c>
      <c r="M122" s="41">
        <v>0</v>
      </c>
      <c r="N122" s="41">
        <v>342</v>
      </c>
      <c r="O122" s="41">
        <v>406208986</v>
      </c>
      <c r="P122" s="41">
        <v>0.36620000000000003</v>
      </c>
      <c r="Q122" s="1">
        <v>45621</v>
      </c>
      <c r="R122">
        <v>8.4193115314292937E-7</v>
      </c>
    </row>
    <row r="123" spans="1:18" x14ac:dyDescent="0.25">
      <c r="A123" t="s">
        <v>388</v>
      </c>
      <c r="B123" s="7" t="s">
        <v>403</v>
      </c>
      <c r="C123" t="s">
        <v>388</v>
      </c>
      <c r="D123" t="s">
        <v>68</v>
      </c>
      <c r="E123" s="29">
        <v>45566</v>
      </c>
      <c r="F123" s="7" t="s">
        <v>325</v>
      </c>
      <c r="G123" s="7" t="s">
        <v>2278</v>
      </c>
      <c r="H123" t="s">
        <v>733</v>
      </c>
      <c r="I123" t="s">
        <v>68</v>
      </c>
      <c r="J123" s="40">
        <v>283</v>
      </c>
      <c r="K123" s="40">
        <v>0</v>
      </c>
      <c r="L123" s="41">
        <v>44055</v>
      </c>
      <c r="M123" s="41">
        <v>0</v>
      </c>
      <c r="N123" s="41">
        <v>210</v>
      </c>
      <c r="O123" s="41">
        <v>406208986</v>
      </c>
      <c r="P123" s="41">
        <v>0.22489999999999999</v>
      </c>
      <c r="Q123" s="1">
        <v>45621</v>
      </c>
      <c r="R123">
        <v>5.1697526947372843E-7</v>
      </c>
    </row>
    <row r="124" spans="1:18" x14ac:dyDescent="0.25">
      <c r="A124" t="s">
        <v>388</v>
      </c>
      <c r="B124" s="7" t="s">
        <v>403</v>
      </c>
      <c r="C124" t="s">
        <v>388</v>
      </c>
      <c r="D124" t="s">
        <v>68</v>
      </c>
      <c r="E124" s="29">
        <v>45566</v>
      </c>
      <c r="F124" s="7" t="s">
        <v>325</v>
      </c>
      <c r="G124" s="7" t="s">
        <v>2278</v>
      </c>
      <c r="H124" t="s">
        <v>737</v>
      </c>
      <c r="I124" t="s">
        <v>68</v>
      </c>
      <c r="J124" s="40">
        <v>178</v>
      </c>
      <c r="K124" s="40">
        <v>2</v>
      </c>
      <c r="L124" s="41">
        <v>27709</v>
      </c>
      <c r="M124" s="41">
        <v>22297</v>
      </c>
      <c r="N124" s="41">
        <v>132</v>
      </c>
      <c r="O124" s="41">
        <v>406208986</v>
      </c>
      <c r="P124" s="41">
        <v>0.1414</v>
      </c>
      <c r="Q124" s="1">
        <v>45621</v>
      </c>
      <c r="R124">
        <v>3.2495588366920083E-7</v>
      </c>
    </row>
    <row r="125" spans="1:18" x14ac:dyDescent="0.25">
      <c r="A125" t="s">
        <v>388</v>
      </c>
      <c r="B125" s="7" t="s">
        <v>403</v>
      </c>
      <c r="C125" t="s">
        <v>388</v>
      </c>
      <c r="D125" t="s">
        <v>68</v>
      </c>
      <c r="E125" s="29">
        <v>45566</v>
      </c>
      <c r="F125" s="7" t="s">
        <v>325</v>
      </c>
      <c r="G125" s="7" t="s">
        <v>2278</v>
      </c>
      <c r="H125" t="s">
        <v>746</v>
      </c>
      <c r="I125" t="s">
        <v>68</v>
      </c>
      <c r="J125" s="40">
        <v>2202</v>
      </c>
      <c r="K125" s="40">
        <v>5</v>
      </c>
      <c r="L125" s="41">
        <v>337300</v>
      </c>
      <c r="M125" s="41">
        <v>55741</v>
      </c>
      <c r="N125" s="41">
        <v>1611</v>
      </c>
      <c r="O125" s="41">
        <v>406208986</v>
      </c>
      <c r="P125" s="41">
        <v>1.7252000000000001</v>
      </c>
      <c r="Q125" s="1">
        <v>45621</v>
      </c>
      <c r="R125">
        <v>3.9659388529627456E-6</v>
      </c>
    </row>
    <row r="126" spans="1:18" x14ac:dyDescent="0.25">
      <c r="A126" t="s">
        <v>388</v>
      </c>
      <c r="B126" s="7" t="s">
        <v>403</v>
      </c>
      <c r="C126" t="s">
        <v>388</v>
      </c>
      <c r="D126" t="s">
        <v>71</v>
      </c>
      <c r="E126" s="29">
        <v>45566</v>
      </c>
      <c r="F126" s="7" t="s">
        <v>325</v>
      </c>
      <c r="G126" s="7" t="s">
        <v>2278</v>
      </c>
      <c r="H126" t="s">
        <v>780</v>
      </c>
      <c r="I126" t="s">
        <v>71</v>
      </c>
      <c r="J126" s="40">
        <v>11302</v>
      </c>
      <c r="K126" s="40">
        <v>0</v>
      </c>
      <c r="L126" s="41">
        <v>1719829</v>
      </c>
      <c r="M126" s="41">
        <v>0</v>
      </c>
      <c r="N126" s="41">
        <v>8215</v>
      </c>
      <c r="O126" s="41">
        <v>406208986</v>
      </c>
      <c r="P126" s="41">
        <v>8.7972999999999999</v>
      </c>
      <c r="Q126" s="1">
        <v>45621</v>
      </c>
      <c r="R126">
        <v>2.022358018441276E-5</v>
      </c>
    </row>
    <row r="127" spans="1:18" x14ac:dyDescent="0.25">
      <c r="A127" t="s">
        <v>388</v>
      </c>
      <c r="B127" s="7" t="s">
        <v>403</v>
      </c>
      <c r="C127" t="s">
        <v>388</v>
      </c>
      <c r="D127" t="s">
        <v>71</v>
      </c>
      <c r="E127" s="29">
        <v>45566</v>
      </c>
      <c r="F127" s="7" t="s">
        <v>325</v>
      </c>
      <c r="G127" s="7" t="s">
        <v>2278</v>
      </c>
      <c r="H127" t="s">
        <v>783</v>
      </c>
      <c r="I127" t="s">
        <v>71</v>
      </c>
      <c r="J127" s="40">
        <v>7257</v>
      </c>
      <c r="K127" s="40">
        <v>0</v>
      </c>
      <c r="L127" s="41">
        <v>1103476</v>
      </c>
      <c r="M127" s="41">
        <v>0</v>
      </c>
      <c r="N127" s="41">
        <v>5270</v>
      </c>
      <c r="O127" s="41">
        <v>406208986</v>
      </c>
      <c r="P127" s="41">
        <v>5.6435000000000004</v>
      </c>
      <c r="Q127" s="1">
        <v>45621</v>
      </c>
      <c r="R127">
        <v>1.2973617476793091E-5</v>
      </c>
    </row>
    <row r="128" spans="1:18" x14ac:dyDescent="0.25">
      <c r="A128" t="s">
        <v>388</v>
      </c>
      <c r="B128" s="7" t="s">
        <v>403</v>
      </c>
      <c r="C128" t="s">
        <v>388</v>
      </c>
      <c r="D128" t="s">
        <v>71</v>
      </c>
      <c r="E128" s="29">
        <v>45566</v>
      </c>
      <c r="F128" s="7" t="s">
        <v>325</v>
      </c>
      <c r="G128" s="7" t="s">
        <v>2278</v>
      </c>
      <c r="H128" t="s">
        <v>787</v>
      </c>
      <c r="I128" t="s">
        <v>71</v>
      </c>
      <c r="J128" s="40">
        <v>4205</v>
      </c>
      <c r="K128" s="40">
        <v>36</v>
      </c>
      <c r="L128" s="41">
        <v>639723</v>
      </c>
      <c r="M128" s="41">
        <v>394777</v>
      </c>
      <c r="N128" s="41">
        <v>3055</v>
      </c>
      <c r="O128" s="41">
        <v>406208986</v>
      </c>
      <c r="P128" s="41">
        <v>3.2715000000000001</v>
      </c>
      <c r="Q128" s="1">
        <v>45621</v>
      </c>
      <c r="R128">
        <v>7.5207592773440034E-6</v>
      </c>
    </row>
    <row r="129" spans="1:18" x14ac:dyDescent="0.25">
      <c r="A129" t="s">
        <v>388</v>
      </c>
      <c r="B129" s="7" t="s">
        <v>403</v>
      </c>
      <c r="C129" t="s">
        <v>388</v>
      </c>
      <c r="D129" t="s">
        <v>71</v>
      </c>
      <c r="E129" s="29">
        <v>45566</v>
      </c>
      <c r="F129" s="7" t="s">
        <v>325</v>
      </c>
      <c r="G129" s="7" t="s">
        <v>2278</v>
      </c>
      <c r="H129" t="s">
        <v>796</v>
      </c>
      <c r="I129" t="s">
        <v>71</v>
      </c>
      <c r="J129" s="40">
        <v>51360</v>
      </c>
      <c r="K129" s="40">
        <v>106</v>
      </c>
      <c r="L129" s="41">
        <v>7687462</v>
      </c>
      <c r="M129" s="41">
        <v>1162635</v>
      </c>
      <c r="N129" s="41">
        <v>36715</v>
      </c>
      <c r="O129" s="41">
        <v>406208986</v>
      </c>
      <c r="P129" s="41">
        <v>39.317399999999999</v>
      </c>
      <c r="Q129" s="1">
        <v>45621</v>
      </c>
      <c r="R129">
        <v>9.0384509612990202E-5</v>
      </c>
    </row>
    <row r="130" spans="1:18" x14ac:dyDescent="0.25">
      <c r="A130" t="s">
        <v>388</v>
      </c>
      <c r="B130" s="7" t="s">
        <v>403</v>
      </c>
      <c r="C130" t="s">
        <v>388</v>
      </c>
      <c r="D130" t="s">
        <v>17</v>
      </c>
      <c r="E130" s="29">
        <v>45566</v>
      </c>
      <c r="F130" s="7" t="s">
        <v>325</v>
      </c>
      <c r="G130" s="7" t="s">
        <v>2278</v>
      </c>
      <c r="H130" t="s">
        <v>578</v>
      </c>
      <c r="I130" t="s">
        <v>17</v>
      </c>
      <c r="J130" s="40">
        <v>26483</v>
      </c>
      <c r="K130" s="40">
        <v>0</v>
      </c>
      <c r="L130" s="41">
        <v>3507877</v>
      </c>
      <c r="M130" s="41">
        <v>0</v>
      </c>
      <c r="N130" s="41">
        <v>16755</v>
      </c>
      <c r="O130" s="41">
        <v>406208986</v>
      </c>
      <c r="P130" s="41">
        <v>17.942599999999999</v>
      </c>
      <c r="Q130" s="1">
        <v>45621</v>
      </c>
      <c r="R130">
        <v>4.124724114301105E-5</v>
      </c>
    </row>
    <row r="131" spans="1:18" x14ac:dyDescent="0.25">
      <c r="A131" t="s">
        <v>388</v>
      </c>
      <c r="B131" s="7" t="s">
        <v>403</v>
      </c>
      <c r="C131" t="s">
        <v>388</v>
      </c>
      <c r="D131" t="s">
        <v>17</v>
      </c>
      <c r="E131" s="29">
        <v>45566</v>
      </c>
      <c r="F131" s="7" t="s">
        <v>325</v>
      </c>
      <c r="G131" s="7" t="s">
        <v>2278</v>
      </c>
      <c r="H131" t="s">
        <v>585</v>
      </c>
      <c r="I131" t="s">
        <v>17</v>
      </c>
      <c r="J131" s="40">
        <v>19312</v>
      </c>
      <c r="K131" s="40">
        <v>0</v>
      </c>
      <c r="L131" s="41">
        <v>2557479</v>
      </c>
      <c r="M131" s="41">
        <v>0</v>
      </c>
      <c r="N131" s="41">
        <v>12216</v>
      </c>
      <c r="O131" s="41">
        <v>406208986</v>
      </c>
      <c r="P131" s="41">
        <v>13.081899999999999</v>
      </c>
      <c r="Q131" s="1">
        <v>45621</v>
      </c>
      <c r="R131">
        <v>3.0073189961386033E-5</v>
      </c>
    </row>
    <row r="132" spans="1:18" x14ac:dyDescent="0.25">
      <c r="A132" t="s">
        <v>388</v>
      </c>
      <c r="B132" s="7" t="s">
        <v>403</v>
      </c>
      <c r="C132" t="s">
        <v>388</v>
      </c>
      <c r="D132" t="s">
        <v>17</v>
      </c>
      <c r="E132" s="29">
        <v>45566</v>
      </c>
      <c r="F132" s="7" t="s">
        <v>325</v>
      </c>
      <c r="G132" s="7" t="s">
        <v>2278</v>
      </c>
      <c r="H132" t="s">
        <v>593</v>
      </c>
      <c r="I132" t="s">
        <v>17</v>
      </c>
      <c r="J132" s="40">
        <v>10718</v>
      </c>
      <c r="K132" s="40">
        <v>89</v>
      </c>
      <c r="L132" s="41">
        <v>1418641</v>
      </c>
      <c r="M132" s="41">
        <v>863411</v>
      </c>
      <c r="N132" s="41">
        <v>6776</v>
      </c>
      <c r="O132" s="41">
        <v>406208986</v>
      </c>
      <c r="P132" s="41">
        <v>7.2563000000000004</v>
      </c>
      <c r="Q132" s="1">
        <v>45621</v>
      </c>
      <c r="R132">
        <v>1.6681068695018971E-5</v>
      </c>
    </row>
    <row r="133" spans="1:18" x14ac:dyDescent="0.25">
      <c r="A133" t="s">
        <v>388</v>
      </c>
      <c r="B133" s="7" t="s">
        <v>403</v>
      </c>
      <c r="C133" t="s">
        <v>388</v>
      </c>
      <c r="D133" t="s">
        <v>17</v>
      </c>
      <c r="E133" s="29">
        <v>45566</v>
      </c>
      <c r="F133" s="7" t="s">
        <v>325</v>
      </c>
      <c r="G133" s="7" t="s">
        <v>2278</v>
      </c>
      <c r="H133" t="s">
        <v>608</v>
      </c>
      <c r="I133" t="s">
        <v>17</v>
      </c>
      <c r="J133" s="40">
        <v>129818</v>
      </c>
      <c r="K133" s="40">
        <v>269</v>
      </c>
      <c r="L133" s="41">
        <v>16915450</v>
      </c>
      <c r="M133" s="41">
        <v>2608064</v>
      </c>
      <c r="N133" s="41">
        <v>80788</v>
      </c>
      <c r="O133" s="41">
        <v>406208986</v>
      </c>
      <c r="P133" s="41">
        <v>86.514399999999995</v>
      </c>
      <c r="Q133" s="1">
        <v>45621</v>
      </c>
      <c r="R133">
        <v>1.9888284795354085E-4</v>
      </c>
    </row>
    <row r="134" spans="1:18" x14ac:dyDescent="0.25">
      <c r="A134" t="s">
        <v>388</v>
      </c>
      <c r="B134" s="7" t="s">
        <v>403</v>
      </c>
      <c r="C134" t="s">
        <v>388</v>
      </c>
      <c r="D134" t="s">
        <v>17</v>
      </c>
      <c r="E134" s="29">
        <v>45566</v>
      </c>
      <c r="F134" s="7" t="s">
        <v>325</v>
      </c>
      <c r="G134" s="7" t="s">
        <v>2278</v>
      </c>
      <c r="H134" t="s">
        <v>638</v>
      </c>
      <c r="I134" t="s">
        <v>17</v>
      </c>
      <c r="J134" s="40">
        <v>2160</v>
      </c>
      <c r="K134" s="40">
        <v>0</v>
      </c>
      <c r="L134" s="41">
        <v>282972</v>
      </c>
      <c r="M134" s="41">
        <v>0</v>
      </c>
      <c r="N134" s="41">
        <v>1351</v>
      </c>
      <c r="O134" s="41">
        <v>406208986</v>
      </c>
      <c r="P134" s="41">
        <v>1.4468000000000001</v>
      </c>
      <c r="Q134" s="1">
        <v>45621</v>
      </c>
      <c r="R134">
        <v>3.3258742336143202E-6</v>
      </c>
    </row>
    <row r="135" spans="1:18" x14ac:dyDescent="0.25">
      <c r="A135" t="s">
        <v>388</v>
      </c>
      <c r="B135" s="7" t="s">
        <v>403</v>
      </c>
      <c r="C135" t="s">
        <v>388</v>
      </c>
      <c r="D135" t="s">
        <v>17</v>
      </c>
      <c r="E135" s="29">
        <v>45566</v>
      </c>
      <c r="F135" s="7" t="s">
        <v>325</v>
      </c>
      <c r="G135" s="7" t="s">
        <v>2278</v>
      </c>
      <c r="H135" t="s">
        <v>645</v>
      </c>
      <c r="I135" t="s">
        <v>17</v>
      </c>
      <c r="J135" s="40">
        <v>1582</v>
      </c>
      <c r="K135" s="40">
        <v>0</v>
      </c>
      <c r="L135" s="41">
        <v>206524</v>
      </c>
      <c r="M135" s="41">
        <v>0</v>
      </c>
      <c r="N135" s="41">
        <v>987</v>
      </c>
      <c r="O135" s="41">
        <v>406208986</v>
      </c>
      <c r="P135" s="41">
        <v>1.0569999999999999</v>
      </c>
      <c r="Q135" s="1">
        <v>45621</v>
      </c>
      <c r="R135">
        <v>2.4297837665265239E-6</v>
      </c>
    </row>
    <row r="136" spans="1:18" x14ac:dyDescent="0.25">
      <c r="A136" t="s">
        <v>388</v>
      </c>
      <c r="B136" s="7" t="s">
        <v>403</v>
      </c>
      <c r="C136" t="s">
        <v>388</v>
      </c>
      <c r="D136" t="s">
        <v>17</v>
      </c>
      <c r="E136" s="29">
        <v>45566</v>
      </c>
      <c r="F136" s="7" t="s">
        <v>325</v>
      </c>
      <c r="G136" s="7" t="s">
        <v>2278</v>
      </c>
      <c r="H136" t="s">
        <v>653</v>
      </c>
      <c r="I136" t="s">
        <v>17</v>
      </c>
      <c r="J136" s="40">
        <v>803</v>
      </c>
      <c r="K136" s="40">
        <v>8</v>
      </c>
      <c r="L136" s="41">
        <v>105182</v>
      </c>
      <c r="M136" s="41">
        <v>75985</v>
      </c>
      <c r="N136" s="41">
        <v>502</v>
      </c>
      <c r="O136" s="41">
        <v>406208986</v>
      </c>
      <c r="P136" s="41">
        <v>0.53759999999999997</v>
      </c>
      <c r="Q136" s="1">
        <v>45621</v>
      </c>
      <c r="R136">
        <v>1.2358170727419604E-6</v>
      </c>
    </row>
    <row r="137" spans="1:18" x14ac:dyDescent="0.25">
      <c r="A137" t="s">
        <v>388</v>
      </c>
      <c r="B137" s="7" t="s">
        <v>403</v>
      </c>
      <c r="C137" t="s">
        <v>388</v>
      </c>
      <c r="D137" t="s">
        <v>17</v>
      </c>
      <c r="E137" s="29">
        <v>45566</v>
      </c>
      <c r="F137" s="7" t="s">
        <v>325</v>
      </c>
      <c r="G137" s="7" t="s">
        <v>2278</v>
      </c>
      <c r="H137" t="s">
        <v>674</v>
      </c>
      <c r="I137" t="s">
        <v>17</v>
      </c>
      <c r="J137" s="40">
        <v>10485</v>
      </c>
      <c r="K137" s="40">
        <v>26</v>
      </c>
      <c r="L137" s="41">
        <v>1349393</v>
      </c>
      <c r="M137" s="41">
        <v>245546</v>
      </c>
      <c r="N137" s="41">
        <v>6445</v>
      </c>
      <c r="O137" s="41">
        <v>406208986</v>
      </c>
      <c r="P137" s="41">
        <v>6.9017999999999997</v>
      </c>
      <c r="Q137" s="1">
        <v>45621</v>
      </c>
      <c r="R137">
        <v>1.5866217198848476E-5</v>
      </c>
    </row>
    <row r="138" spans="1:18" x14ac:dyDescent="0.25">
      <c r="A138" t="s">
        <v>388</v>
      </c>
      <c r="B138" s="7" t="s">
        <v>403</v>
      </c>
      <c r="C138" t="s">
        <v>388</v>
      </c>
      <c r="D138" t="s">
        <v>35</v>
      </c>
      <c r="E138" s="29">
        <v>45566</v>
      </c>
      <c r="F138" s="7" t="s">
        <v>325</v>
      </c>
      <c r="G138" s="7" t="s">
        <v>2278</v>
      </c>
      <c r="H138" t="s">
        <v>811</v>
      </c>
      <c r="I138" t="s">
        <v>35</v>
      </c>
      <c r="J138" s="40">
        <v>2653</v>
      </c>
      <c r="K138" s="40">
        <v>0</v>
      </c>
      <c r="L138" s="41">
        <v>399012</v>
      </c>
      <c r="M138" s="41">
        <v>0</v>
      </c>
      <c r="N138" s="41">
        <v>1906</v>
      </c>
      <c r="O138" s="41">
        <v>406208986</v>
      </c>
      <c r="P138" s="41">
        <v>2.0411000000000001</v>
      </c>
      <c r="Q138" s="1">
        <v>45621</v>
      </c>
      <c r="R138">
        <v>4.6921660172234596E-6</v>
      </c>
    </row>
    <row r="139" spans="1:18" x14ac:dyDescent="0.25">
      <c r="A139" t="s">
        <v>388</v>
      </c>
      <c r="B139" s="7" t="s">
        <v>403</v>
      </c>
      <c r="C139" t="s">
        <v>388</v>
      </c>
      <c r="D139" t="s">
        <v>35</v>
      </c>
      <c r="E139" s="29">
        <v>45566</v>
      </c>
      <c r="F139" s="7" t="s">
        <v>325</v>
      </c>
      <c r="G139" s="7" t="s">
        <v>2278</v>
      </c>
      <c r="H139" t="s">
        <v>815</v>
      </c>
      <c r="I139" t="s">
        <v>35</v>
      </c>
      <c r="J139" s="40">
        <v>936</v>
      </c>
      <c r="K139" s="40">
        <v>0</v>
      </c>
      <c r="L139" s="41">
        <v>140770</v>
      </c>
      <c r="M139" s="41">
        <v>0</v>
      </c>
      <c r="N139" s="41">
        <v>672</v>
      </c>
      <c r="O139" s="41">
        <v>406208986</v>
      </c>
      <c r="P139" s="41">
        <v>0.71960000000000002</v>
      </c>
      <c r="Q139" s="1">
        <v>45621</v>
      </c>
      <c r="R139">
        <v>1.6543208623159313E-6</v>
      </c>
    </row>
    <row r="140" spans="1:18" x14ac:dyDescent="0.25">
      <c r="A140" t="s">
        <v>388</v>
      </c>
      <c r="B140" s="7" t="s">
        <v>403</v>
      </c>
      <c r="C140" t="s">
        <v>388</v>
      </c>
      <c r="D140" t="s">
        <v>35</v>
      </c>
      <c r="E140" s="29">
        <v>45566</v>
      </c>
      <c r="F140" s="7" t="s">
        <v>325</v>
      </c>
      <c r="G140" s="7" t="s">
        <v>2278</v>
      </c>
      <c r="H140" t="s">
        <v>821</v>
      </c>
      <c r="I140" t="s">
        <v>35</v>
      </c>
      <c r="J140" s="40">
        <v>796</v>
      </c>
      <c r="K140" s="40">
        <v>4</v>
      </c>
      <c r="L140" s="41">
        <v>119721</v>
      </c>
      <c r="M140" s="41">
        <v>43412</v>
      </c>
      <c r="N140" s="41">
        <v>571</v>
      </c>
      <c r="O140" s="41">
        <v>406208986</v>
      </c>
      <c r="P140" s="41">
        <v>0.61150000000000004</v>
      </c>
      <c r="Q140" s="1">
        <v>45621</v>
      </c>
      <c r="R140">
        <v>1.4056803755690429E-6</v>
      </c>
    </row>
    <row r="141" spans="1:18" x14ac:dyDescent="0.25">
      <c r="A141" t="s">
        <v>388</v>
      </c>
      <c r="B141" s="7" t="s">
        <v>403</v>
      </c>
      <c r="C141" t="s">
        <v>388</v>
      </c>
      <c r="D141" t="s">
        <v>35</v>
      </c>
      <c r="E141" s="29">
        <v>45566</v>
      </c>
      <c r="F141" s="7" t="s">
        <v>325</v>
      </c>
      <c r="G141" s="7" t="s">
        <v>2278</v>
      </c>
      <c r="H141" t="s">
        <v>807</v>
      </c>
      <c r="I141" t="s">
        <v>35</v>
      </c>
      <c r="J141" s="40">
        <v>9149</v>
      </c>
      <c r="K141" s="40">
        <v>14</v>
      </c>
      <c r="L141" s="41">
        <v>1353966</v>
      </c>
      <c r="M141" s="41">
        <v>151775</v>
      </c>
      <c r="N141" s="41">
        <v>6466</v>
      </c>
      <c r="O141" s="41">
        <v>406208986</v>
      </c>
      <c r="P141" s="41">
        <v>6.9242999999999997</v>
      </c>
      <c r="Q141" s="1">
        <v>45621</v>
      </c>
      <c r="R141">
        <v>1.5917914725795848E-5</v>
      </c>
    </row>
    <row r="142" spans="1:18" x14ac:dyDescent="0.25">
      <c r="A142" t="s">
        <v>388</v>
      </c>
      <c r="B142" s="7" t="s">
        <v>403</v>
      </c>
      <c r="C142" t="s">
        <v>388</v>
      </c>
      <c r="D142" t="s">
        <v>55</v>
      </c>
      <c r="E142" s="29">
        <v>45566</v>
      </c>
      <c r="F142" s="7" t="s">
        <v>325</v>
      </c>
      <c r="G142" s="7" t="s">
        <v>2278</v>
      </c>
      <c r="H142" t="s">
        <v>2102</v>
      </c>
      <c r="I142" t="s">
        <v>55</v>
      </c>
      <c r="J142" s="40">
        <v>229204</v>
      </c>
      <c r="K142" s="40">
        <v>0</v>
      </c>
      <c r="L142" s="41">
        <v>30639677</v>
      </c>
      <c r="M142" s="41">
        <v>0</v>
      </c>
      <c r="N142" s="41">
        <v>944074</v>
      </c>
      <c r="O142" s="41">
        <v>1685189521</v>
      </c>
      <c r="P142" s="41">
        <v>1010.9915</v>
      </c>
      <c r="Q142" s="1">
        <v>45621</v>
      </c>
      <c r="R142">
        <v>5.602182948774698E-4</v>
      </c>
    </row>
    <row r="143" spans="1:18" x14ac:dyDescent="0.25">
      <c r="A143" t="s">
        <v>388</v>
      </c>
      <c r="B143" s="7" t="s">
        <v>403</v>
      </c>
      <c r="C143" t="s">
        <v>388</v>
      </c>
      <c r="D143" t="s">
        <v>55</v>
      </c>
      <c r="E143" s="29">
        <v>45566</v>
      </c>
      <c r="F143" s="7" t="s">
        <v>325</v>
      </c>
      <c r="G143" s="7" t="s">
        <v>2278</v>
      </c>
      <c r="H143" t="s">
        <v>2105</v>
      </c>
      <c r="I143" t="s">
        <v>55</v>
      </c>
      <c r="J143" s="40">
        <v>184545</v>
      </c>
      <c r="K143" s="40">
        <v>0</v>
      </c>
      <c r="L143" s="41">
        <v>24668877</v>
      </c>
      <c r="M143" s="41">
        <v>0</v>
      </c>
      <c r="N143" s="41">
        <v>760101</v>
      </c>
      <c r="O143" s="41">
        <v>1685189521</v>
      </c>
      <c r="P143" s="41">
        <v>813.97820000000002</v>
      </c>
      <c r="Q143" s="1">
        <v>45621</v>
      </c>
      <c r="R143">
        <v>4.5104778455360458E-4</v>
      </c>
    </row>
    <row r="144" spans="1:18" x14ac:dyDescent="0.25">
      <c r="A144" t="s">
        <v>388</v>
      </c>
      <c r="B144" s="7" t="s">
        <v>403</v>
      </c>
      <c r="C144" t="s">
        <v>388</v>
      </c>
      <c r="D144" t="s">
        <v>55</v>
      </c>
      <c r="E144" s="29">
        <v>45566</v>
      </c>
      <c r="F144" s="7" t="s">
        <v>325</v>
      </c>
      <c r="G144" s="7" t="s">
        <v>2278</v>
      </c>
      <c r="H144" t="s">
        <v>2109</v>
      </c>
      <c r="I144" t="s">
        <v>55</v>
      </c>
      <c r="J144" s="40">
        <v>95140</v>
      </c>
      <c r="K144" s="40">
        <v>263</v>
      </c>
      <c r="L144" s="41">
        <v>12718179</v>
      </c>
      <c r="M144" s="41">
        <v>2794660</v>
      </c>
      <c r="N144" s="41">
        <v>391873</v>
      </c>
      <c r="O144" s="41">
        <v>1685189521</v>
      </c>
      <c r="P144" s="41">
        <v>419.64960000000002</v>
      </c>
      <c r="Q144" s="1">
        <v>45621</v>
      </c>
      <c r="R144">
        <v>2.3253942367708325E-4</v>
      </c>
    </row>
    <row r="145" spans="1:18" x14ac:dyDescent="0.25">
      <c r="A145" t="s">
        <v>388</v>
      </c>
      <c r="B145" s="7" t="s">
        <v>403</v>
      </c>
      <c r="C145" t="s">
        <v>388</v>
      </c>
      <c r="D145" t="s">
        <v>55</v>
      </c>
      <c r="E145" s="29">
        <v>45566</v>
      </c>
      <c r="F145" s="7" t="s">
        <v>325</v>
      </c>
      <c r="G145" s="7" t="s">
        <v>2278</v>
      </c>
      <c r="H145" t="s">
        <v>2124</v>
      </c>
      <c r="I145" t="s">
        <v>55</v>
      </c>
      <c r="J145" s="40">
        <v>1182898</v>
      </c>
      <c r="K145" s="40">
        <v>3265</v>
      </c>
      <c r="L145" s="41">
        <v>155594471</v>
      </c>
      <c r="M145" s="41">
        <v>34694726</v>
      </c>
      <c r="N145" s="41">
        <v>4794195</v>
      </c>
      <c r="O145" s="41">
        <v>1685189521</v>
      </c>
      <c r="P145" s="41">
        <v>5134.0155000000004</v>
      </c>
      <c r="Q145" s="1">
        <v>45621</v>
      </c>
      <c r="R145">
        <v>2.8448996034316073E-3</v>
      </c>
    </row>
    <row r="146" spans="1:18" x14ac:dyDescent="0.25">
      <c r="A146" t="s">
        <v>388</v>
      </c>
      <c r="B146" s="7" t="s">
        <v>403</v>
      </c>
      <c r="C146" t="s">
        <v>388</v>
      </c>
      <c r="D146" t="s">
        <v>32</v>
      </c>
      <c r="E146" s="29">
        <v>45566</v>
      </c>
      <c r="F146" s="7" t="s">
        <v>325</v>
      </c>
      <c r="G146" s="7" t="s">
        <v>2278</v>
      </c>
      <c r="H146" t="s">
        <v>2033</v>
      </c>
      <c r="I146" t="s">
        <v>32</v>
      </c>
      <c r="J146" s="40">
        <v>5354</v>
      </c>
      <c r="K146" s="40">
        <v>0</v>
      </c>
      <c r="L146" s="41">
        <v>640689</v>
      </c>
      <c r="M146" s="41">
        <v>0</v>
      </c>
      <c r="N146" s="41">
        <v>11770</v>
      </c>
      <c r="O146" s="41">
        <v>17734279</v>
      </c>
      <c r="P146" s="41">
        <v>12.6043</v>
      </c>
      <c r="Q146" s="1">
        <v>45621</v>
      </c>
      <c r="R146">
        <v>1.3651980661009543E-3</v>
      </c>
    </row>
    <row r="147" spans="1:18" x14ac:dyDescent="0.25">
      <c r="A147" t="s">
        <v>388</v>
      </c>
      <c r="B147" s="7" t="s">
        <v>403</v>
      </c>
      <c r="C147" t="s">
        <v>388</v>
      </c>
      <c r="D147" t="s">
        <v>32</v>
      </c>
      <c r="E147" s="29">
        <v>45566</v>
      </c>
      <c r="F147" s="7" t="s">
        <v>325</v>
      </c>
      <c r="G147" s="7" t="s">
        <v>2278</v>
      </c>
      <c r="H147" t="s">
        <v>2036</v>
      </c>
      <c r="I147" t="s">
        <v>32</v>
      </c>
      <c r="J147" s="40">
        <v>3892</v>
      </c>
      <c r="K147" s="40">
        <v>0</v>
      </c>
      <c r="L147" s="41">
        <v>465864</v>
      </c>
      <c r="M147" s="41">
        <v>0</v>
      </c>
      <c r="N147" s="41">
        <v>8807</v>
      </c>
      <c r="O147" s="41">
        <v>17734279</v>
      </c>
      <c r="P147" s="41">
        <v>9.4312000000000005</v>
      </c>
      <c r="Q147" s="1">
        <v>45621</v>
      </c>
      <c r="R147">
        <v>9.9599950970533611E-4</v>
      </c>
    </row>
    <row r="148" spans="1:18" x14ac:dyDescent="0.25">
      <c r="A148" t="s">
        <v>388</v>
      </c>
      <c r="B148" s="7" t="s">
        <v>403</v>
      </c>
      <c r="C148" t="s">
        <v>388</v>
      </c>
      <c r="D148" t="s">
        <v>32</v>
      </c>
      <c r="E148" s="29">
        <v>45566</v>
      </c>
      <c r="F148" s="7" t="s">
        <v>325</v>
      </c>
      <c r="G148" s="7" t="s">
        <v>2278</v>
      </c>
      <c r="H148" t="s">
        <v>2040</v>
      </c>
      <c r="I148" t="s">
        <v>32</v>
      </c>
      <c r="J148" s="40">
        <v>2276</v>
      </c>
      <c r="K148" s="40">
        <v>26</v>
      </c>
      <c r="L148" s="41">
        <v>272244</v>
      </c>
      <c r="M148" s="41">
        <v>214658</v>
      </c>
      <c r="N148" s="41">
        <v>4958</v>
      </c>
      <c r="O148" s="41">
        <v>17734279</v>
      </c>
      <c r="P148" s="41">
        <v>5.3094000000000001</v>
      </c>
      <c r="Q148" s="1">
        <v>45621</v>
      </c>
      <c r="R148">
        <v>5.7939623972713705E-4</v>
      </c>
    </row>
    <row r="149" spans="1:18" x14ac:dyDescent="0.25">
      <c r="A149" t="s">
        <v>388</v>
      </c>
      <c r="B149" s="7" t="s">
        <v>403</v>
      </c>
      <c r="C149" t="s">
        <v>388</v>
      </c>
      <c r="D149" t="s">
        <v>32</v>
      </c>
      <c r="E149" s="29">
        <v>45566</v>
      </c>
      <c r="F149" s="7" t="s">
        <v>325</v>
      </c>
      <c r="G149" s="7" t="s">
        <v>2278</v>
      </c>
      <c r="H149" t="s">
        <v>2055</v>
      </c>
      <c r="I149" t="s">
        <v>32</v>
      </c>
      <c r="J149" s="40">
        <v>26534</v>
      </c>
      <c r="K149" s="40">
        <v>76</v>
      </c>
      <c r="L149" s="41">
        <v>3124515</v>
      </c>
      <c r="M149" s="41">
        <v>643972</v>
      </c>
      <c r="N149" s="41">
        <v>58007</v>
      </c>
      <c r="O149" s="41">
        <v>17734279</v>
      </c>
      <c r="P149" s="41">
        <v>62.118600000000001</v>
      </c>
      <c r="Q149" s="1">
        <v>45621</v>
      </c>
      <c r="R149">
        <v>6.6658417036262489E-3</v>
      </c>
    </row>
    <row r="150" spans="1:18" x14ac:dyDescent="0.25">
      <c r="A150" t="s">
        <v>388</v>
      </c>
      <c r="B150" s="7" t="s">
        <v>403</v>
      </c>
      <c r="C150" t="s">
        <v>388</v>
      </c>
      <c r="D150" t="s">
        <v>77</v>
      </c>
      <c r="E150" s="29">
        <v>45566</v>
      </c>
      <c r="F150" s="7" t="s">
        <v>325</v>
      </c>
      <c r="G150" s="7" t="s">
        <v>2278</v>
      </c>
      <c r="H150" t="s">
        <v>1025</v>
      </c>
      <c r="I150" t="s">
        <v>77</v>
      </c>
      <c r="J150" s="40">
        <v>36262</v>
      </c>
      <c r="K150" s="40">
        <v>0</v>
      </c>
      <c r="L150" s="41">
        <v>4260087</v>
      </c>
      <c r="M150" s="41">
        <v>0</v>
      </c>
      <c r="N150" s="41">
        <v>290</v>
      </c>
      <c r="O150" s="41">
        <v>382911</v>
      </c>
      <c r="P150" s="41">
        <v>0.31059999999999999</v>
      </c>
      <c r="Q150" s="1">
        <v>45621</v>
      </c>
      <c r="R150">
        <v>7.5735614803439967E-4</v>
      </c>
    </row>
    <row r="151" spans="1:18" x14ac:dyDescent="0.25">
      <c r="A151" t="s">
        <v>388</v>
      </c>
      <c r="B151" s="7" t="s">
        <v>403</v>
      </c>
      <c r="C151" t="s">
        <v>388</v>
      </c>
      <c r="D151" t="s">
        <v>77</v>
      </c>
      <c r="E151" s="29">
        <v>45566</v>
      </c>
      <c r="F151" s="7" t="s">
        <v>325</v>
      </c>
      <c r="G151" s="7" t="s">
        <v>2278</v>
      </c>
      <c r="H151" t="s">
        <v>1028</v>
      </c>
      <c r="I151" t="s">
        <v>77</v>
      </c>
      <c r="J151" s="40">
        <v>26618</v>
      </c>
      <c r="K151" s="40">
        <v>0</v>
      </c>
      <c r="L151" s="41">
        <v>3126630</v>
      </c>
      <c r="M151" s="41">
        <v>0</v>
      </c>
      <c r="N151" s="41">
        <v>212</v>
      </c>
      <c r="O151" s="41">
        <v>382911</v>
      </c>
      <c r="P151" s="41">
        <v>0.22700000000000001</v>
      </c>
      <c r="Q151" s="1">
        <v>45621</v>
      </c>
      <c r="R151">
        <v>5.5365345994238873E-4</v>
      </c>
    </row>
    <row r="152" spans="1:18" x14ac:dyDescent="0.25">
      <c r="A152" t="s">
        <v>388</v>
      </c>
      <c r="B152" s="7" t="s">
        <v>403</v>
      </c>
      <c r="C152" t="s">
        <v>388</v>
      </c>
      <c r="D152" t="s">
        <v>77</v>
      </c>
      <c r="E152" s="29">
        <v>45566</v>
      </c>
      <c r="F152" s="7" t="s">
        <v>325</v>
      </c>
      <c r="G152" s="7" t="s">
        <v>2278</v>
      </c>
      <c r="H152" t="s">
        <v>1032</v>
      </c>
      <c r="I152" t="s">
        <v>77</v>
      </c>
      <c r="J152" s="40">
        <v>15488</v>
      </c>
      <c r="K152" s="40">
        <v>134</v>
      </c>
      <c r="L152" s="41">
        <v>1819866</v>
      </c>
      <c r="M152" s="41">
        <v>1111195</v>
      </c>
      <c r="N152" s="41">
        <v>124</v>
      </c>
      <c r="O152" s="41">
        <v>382911</v>
      </c>
      <c r="P152" s="41">
        <v>0.1328</v>
      </c>
      <c r="Q152" s="1">
        <v>45621</v>
      </c>
      <c r="R152">
        <v>3.2383504260781226E-4</v>
      </c>
    </row>
    <row r="153" spans="1:18" x14ac:dyDescent="0.25">
      <c r="A153" t="s">
        <v>388</v>
      </c>
      <c r="B153" s="7" t="s">
        <v>403</v>
      </c>
      <c r="C153" t="s">
        <v>388</v>
      </c>
      <c r="D153" t="s">
        <v>77</v>
      </c>
      <c r="E153" s="29">
        <v>45566</v>
      </c>
      <c r="F153" s="7" t="s">
        <v>325</v>
      </c>
      <c r="G153" s="7" t="s">
        <v>2278</v>
      </c>
      <c r="H153" t="s">
        <v>1047</v>
      </c>
      <c r="I153" t="s">
        <v>77</v>
      </c>
      <c r="J153" s="40">
        <v>180710</v>
      </c>
      <c r="K153" s="40">
        <v>403</v>
      </c>
      <c r="L153" s="41">
        <v>20889763</v>
      </c>
      <c r="M153" s="41">
        <v>3333585</v>
      </c>
      <c r="N153" s="41">
        <v>1420</v>
      </c>
      <c r="O153" s="41">
        <v>382911</v>
      </c>
      <c r="P153" s="41">
        <v>1.5206999999999999</v>
      </c>
      <c r="Q153" s="1">
        <v>45621</v>
      </c>
      <c r="R153">
        <v>3.7084335524443018E-3</v>
      </c>
    </row>
    <row r="154" spans="1:18" x14ac:dyDescent="0.25">
      <c r="A154" t="s">
        <v>388</v>
      </c>
      <c r="B154" s="7" t="s">
        <v>403</v>
      </c>
      <c r="C154" t="s">
        <v>388</v>
      </c>
      <c r="D154" t="s">
        <v>83</v>
      </c>
      <c r="E154" s="29">
        <v>45566</v>
      </c>
      <c r="F154" s="7" t="s">
        <v>325</v>
      </c>
      <c r="G154" s="7" t="s">
        <v>2278</v>
      </c>
      <c r="H154" t="s">
        <v>1086</v>
      </c>
      <c r="I154" t="s">
        <v>83</v>
      </c>
      <c r="J154" s="40">
        <v>5379</v>
      </c>
      <c r="K154" s="40">
        <v>0</v>
      </c>
      <c r="L154" s="41">
        <v>718060</v>
      </c>
      <c r="M154" s="41">
        <v>0</v>
      </c>
      <c r="N154" s="41">
        <v>292</v>
      </c>
      <c r="O154" s="41">
        <v>386569</v>
      </c>
      <c r="P154" s="41">
        <v>0.31269999999999998</v>
      </c>
      <c r="Q154" s="1">
        <v>45621</v>
      </c>
      <c r="R154">
        <v>7.5536320812067184E-4</v>
      </c>
    </row>
    <row r="155" spans="1:18" x14ac:dyDescent="0.25">
      <c r="A155" t="s">
        <v>388</v>
      </c>
      <c r="B155" s="7" t="s">
        <v>403</v>
      </c>
      <c r="C155" t="s">
        <v>388</v>
      </c>
      <c r="D155" t="s">
        <v>83</v>
      </c>
      <c r="E155" s="29">
        <v>45566</v>
      </c>
      <c r="F155" s="7" t="s">
        <v>325</v>
      </c>
      <c r="G155" s="7" t="s">
        <v>2278</v>
      </c>
      <c r="H155" t="s">
        <v>1089</v>
      </c>
      <c r="I155" t="s">
        <v>83</v>
      </c>
      <c r="J155" s="40">
        <v>3597</v>
      </c>
      <c r="K155" s="40">
        <v>0</v>
      </c>
      <c r="L155" s="41">
        <v>480171</v>
      </c>
      <c r="M155" s="41">
        <v>0</v>
      </c>
      <c r="N155" s="41">
        <v>195</v>
      </c>
      <c r="O155" s="41">
        <v>386569</v>
      </c>
      <c r="P155" s="41">
        <v>0.20880000000000001</v>
      </c>
      <c r="Q155" s="1">
        <v>45621</v>
      </c>
      <c r="R155">
        <v>5.044377588477089E-4</v>
      </c>
    </row>
    <row r="156" spans="1:18" x14ac:dyDescent="0.25">
      <c r="A156" t="s">
        <v>388</v>
      </c>
      <c r="B156" s="7" t="s">
        <v>403</v>
      </c>
      <c r="C156" t="s">
        <v>388</v>
      </c>
      <c r="D156" t="s">
        <v>83</v>
      </c>
      <c r="E156" s="29">
        <v>45566</v>
      </c>
      <c r="F156" s="7" t="s">
        <v>325</v>
      </c>
      <c r="G156" s="7" t="s">
        <v>2278</v>
      </c>
      <c r="H156" t="s">
        <v>1093</v>
      </c>
      <c r="I156" t="s">
        <v>83</v>
      </c>
      <c r="J156" s="40">
        <v>1849</v>
      </c>
      <c r="K156" s="40">
        <v>14</v>
      </c>
      <c r="L156" s="41">
        <v>246803</v>
      </c>
      <c r="M156" s="41">
        <v>135808</v>
      </c>
      <c r="N156" s="41">
        <v>100</v>
      </c>
      <c r="O156" s="41">
        <v>386569</v>
      </c>
      <c r="P156" s="41">
        <v>0.1071</v>
      </c>
      <c r="Q156" s="1">
        <v>45621</v>
      </c>
      <c r="R156">
        <v>2.5868603017831227E-4</v>
      </c>
    </row>
    <row r="157" spans="1:18" x14ac:dyDescent="0.25">
      <c r="A157" t="s">
        <v>388</v>
      </c>
      <c r="B157" s="7" t="s">
        <v>403</v>
      </c>
      <c r="C157" t="s">
        <v>388</v>
      </c>
      <c r="D157" t="s">
        <v>83</v>
      </c>
      <c r="E157" s="29">
        <v>45566</v>
      </c>
      <c r="F157" s="7" t="s">
        <v>325</v>
      </c>
      <c r="G157" s="7" t="s">
        <v>2278</v>
      </c>
      <c r="H157" t="s">
        <v>1108</v>
      </c>
      <c r="I157" t="s">
        <v>83</v>
      </c>
      <c r="J157" s="40">
        <v>24405</v>
      </c>
      <c r="K157" s="40">
        <v>41</v>
      </c>
      <c r="L157" s="41">
        <v>3205858</v>
      </c>
      <c r="M157" s="41">
        <v>407425</v>
      </c>
      <c r="N157" s="41">
        <v>1304</v>
      </c>
      <c r="O157" s="41">
        <v>386569</v>
      </c>
      <c r="P157" s="41">
        <v>1.3964000000000001</v>
      </c>
      <c r="Q157" s="1">
        <v>45621</v>
      </c>
      <c r="R157">
        <v>3.3732658335251923E-3</v>
      </c>
    </row>
    <row r="158" spans="1:18" x14ac:dyDescent="0.25">
      <c r="A158" t="s">
        <v>388</v>
      </c>
      <c r="B158" s="7" t="s">
        <v>403</v>
      </c>
      <c r="C158" t="s">
        <v>388</v>
      </c>
      <c r="D158" t="s">
        <v>94</v>
      </c>
      <c r="E158" s="29">
        <v>45566</v>
      </c>
      <c r="F158" s="7" t="s">
        <v>325</v>
      </c>
      <c r="G158" s="7" t="s">
        <v>2278</v>
      </c>
      <c r="H158" t="s">
        <v>1147</v>
      </c>
      <c r="I158" t="s">
        <v>94</v>
      </c>
      <c r="J158" s="40">
        <v>63451</v>
      </c>
      <c r="K158" s="40">
        <v>0</v>
      </c>
      <c r="L158" s="41">
        <v>8207848</v>
      </c>
      <c r="M158" s="41">
        <v>0</v>
      </c>
      <c r="N158" s="41">
        <v>25914</v>
      </c>
      <c r="O158" s="41">
        <v>35080390</v>
      </c>
      <c r="P158" s="41">
        <v>27.750800000000002</v>
      </c>
      <c r="Q158" s="1">
        <v>45621</v>
      </c>
      <c r="R158">
        <v>7.3870330403966427E-4</v>
      </c>
    </row>
    <row r="159" spans="1:18" x14ac:dyDescent="0.25">
      <c r="A159" t="s">
        <v>388</v>
      </c>
      <c r="B159" s="7" t="s">
        <v>403</v>
      </c>
      <c r="C159" t="s">
        <v>388</v>
      </c>
      <c r="D159" t="s">
        <v>94</v>
      </c>
      <c r="E159" s="29">
        <v>45566</v>
      </c>
      <c r="F159" s="7" t="s">
        <v>325</v>
      </c>
      <c r="G159" s="7" t="s">
        <v>2278</v>
      </c>
      <c r="H159" t="s">
        <v>1150</v>
      </c>
      <c r="I159" t="s">
        <v>94</v>
      </c>
      <c r="J159" s="40">
        <v>48310</v>
      </c>
      <c r="K159" s="40">
        <v>0</v>
      </c>
      <c r="L159" s="41">
        <v>6240706</v>
      </c>
      <c r="M159" s="41">
        <v>0</v>
      </c>
      <c r="N159" s="41">
        <v>19704</v>
      </c>
      <c r="O159" s="41">
        <v>35080390</v>
      </c>
      <c r="P159" s="41">
        <v>21.1007</v>
      </c>
      <c r="Q159" s="1">
        <v>45621</v>
      </c>
      <c r="R159">
        <v>5.6168132680394943E-4</v>
      </c>
    </row>
    <row r="160" spans="1:18" x14ac:dyDescent="0.25">
      <c r="A160" t="s">
        <v>388</v>
      </c>
      <c r="B160" s="7" t="s">
        <v>403</v>
      </c>
      <c r="C160" t="s">
        <v>388</v>
      </c>
      <c r="D160" t="s">
        <v>94</v>
      </c>
      <c r="E160" s="29">
        <v>45566</v>
      </c>
      <c r="F160" s="7" t="s">
        <v>325</v>
      </c>
      <c r="G160" s="7" t="s">
        <v>2278</v>
      </c>
      <c r="H160" t="s">
        <v>1154</v>
      </c>
      <c r="I160" t="s">
        <v>94</v>
      </c>
      <c r="J160" s="40">
        <v>26146</v>
      </c>
      <c r="K160" s="40">
        <v>231</v>
      </c>
      <c r="L160" s="41">
        <v>3380208</v>
      </c>
      <c r="M160" s="41">
        <v>2281230</v>
      </c>
      <c r="N160" s="41">
        <v>10672</v>
      </c>
      <c r="O160" s="41">
        <v>35080390</v>
      </c>
      <c r="P160" s="41">
        <v>11.4284</v>
      </c>
      <c r="Q160" s="1">
        <v>45621</v>
      </c>
      <c r="R160">
        <v>3.0421554606433967E-4</v>
      </c>
    </row>
    <row r="161" spans="1:18" x14ac:dyDescent="0.25">
      <c r="A161" t="s">
        <v>388</v>
      </c>
      <c r="B161" s="7" t="s">
        <v>403</v>
      </c>
      <c r="C161" t="s">
        <v>388</v>
      </c>
      <c r="D161" t="s">
        <v>94</v>
      </c>
      <c r="E161" s="29">
        <v>45566</v>
      </c>
      <c r="F161" s="7" t="s">
        <v>325</v>
      </c>
      <c r="G161" s="7" t="s">
        <v>2278</v>
      </c>
      <c r="H161" t="s">
        <v>1169</v>
      </c>
      <c r="I161" t="s">
        <v>94</v>
      </c>
      <c r="J161" s="40">
        <v>318547</v>
      </c>
      <c r="K161" s="40">
        <v>694</v>
      </c>
      <c r="L161" s="41">
        <v>40515428</v>
      </c>
      <c r="M161" s="41">
        <v>6843691</v>
      </c>
      <c r="N161" s="41">
        <v>127918</v>
      </c>
      <c r="O161" s="41">
        <v>35080390</v>
      </c>
      <c r="P161" s="41">
        <v>136.98500000000001</v>
      </c>
      <c r="Q161" s="1">
        <v>45621</v>
      </c>
      <c r="R161">
        <v>3.646424683419996E-3</v>
      </c>
    </row>
    <row r="162" spans="1:18" x14ac:dyDescent="0.25">
      <c r="A162" t="s">
        <v>388</v>
      </c>
      <c r="B162" s="7" t="s">
        <v>403</v>
      </c>
      <c r="C162" t="s">
        <v>388</v>
      </c>
      <c r="D162" t="s">
        <v>55</v>
      </c>
      <c r="E162" s="29">
        <v>45566</v>
      </c>
      <c r="F162" s="7" t="s">
        <v>325</v>
      </c>
      <c r="G162" s="7" t="s">
        <v>2278</v>
      </c>
      <c r="H162" t="s">
        <v>2102</v>
      </c>
      <c r="I162" t="s">
        <v>57</v>
      </c>
      <c r="J162" s="40">
        <v>229204</v>
      </c>
      <c r="K162" s="40">
        <v>0</v>
      </c>
      <c r="L162" s="41">
        <v>30639677</v>
      </c>
      <c r="M162" s="41">
        <v>0</v>
      </c>
      <c r="N162" s="41">
        <v>10883</v>
      </c>
      <c r="O162" s="41">
        <v>19426315</v>
      </c>
      <c r="P162" s="41">
        <v>11.654400000000001</v>
      </c>
      <c r="Q162" s="1">
        <v>45621</v>
      </c>
      <c r="R162">
        <v>5.6021947548981889E-4</v>
      </c>
    </row>
    <row r="163" spans="1:18" x14ac:dyDescent="0.25">
      <c r="A163" t="s">
        <v>388</v>
      </c>
      <c r="B163" s="7" t="s">
        <v>403</v>
      </c>
      <c r="C163" t="s">
        <v>388</v>
      </c>
      <c r="D163" t="s">
        <v>55</v>
      </c>
      <c r="E163" s="29">
        <v>45566</v>
      </c>
      <c r="F163" s="7" t="s">
        <v>325</v>
      </c>
      <c r="G163" s="7" t="s">
        <v>2278</v>
      </c>
      <c r="H163" t="s">
        <v>2105</v>
      </c>
      <c r="I163" t="s">
        <v>57</v>
      </c>
      <c r="J163" s="40">
        <v>184545</v>
      </c>
      <c r="K163" s="40">
        <v>0</v>
      </c>
      <c r="L163" s="41">
        <v>24668877</v>
      </c>
      <c r="M163" s="41">
        <v>0</v>
      </c>
      <c r="N163" s="41">
        <v>8762</v>
      </c>
      <c r="O163" s="41">
        <v>19426315</v>
      </c>
      <c r="P163" s="41">
        <v>9.3831000000000007</v>
      </c>
      <c r="Q163" s="1">
        <v>45621</v>
      </c>
      <c r="R163">
        <v>4.5103767750085387E-4</v>
      </c>
    </row>
    <row r="164" spans="1:18" x14ac:dyDescent="0.25">
      <c r="A164" t="s">
        <v>388</v>
      </c>
      <c r="B164" s="7" t="s">
        <v>403</v>
      </c>
      <c r="C164" t="s">
        <v>388</v>
      </c>
      <c r="D164" t="s">
        <v>55</v>
      </c>
      <c r="E164" s="29">
        <v>45566</v>
      </c>
      <c r="F164" s="7" t="s">
        <v>325</v>
      </c>
      <c r="G164" s="7" t="s">
        <v>2278</v>
      </c>
      <c r="H164" t="s">
        <v>2109</v>
      </c>
      <c r="I164" t="s">
        <v>57</v>
      </c>
      <c r="J164" s="40">
        <v>95140</v>
      </c>
      <c r="K164" s="40">
        <v>263</v>
      </c>
      <c r="L164" s="41">
        <v>12718179</v>
      </c>
      <c r="M164" s="41">
        <v>2794660</v>
      </c>
      <c r="N164" s="41">
        <v>4517</v>
      </c>
      <c r="O164" s="41">
        <v>19426315</v>
      </c>
      <c r="P164" s="41">
        <v>4.8372000000000002</v>
      </c>
      <c r="Q164" s="1">
        <v>45621</v>
      </c>
      <c r="R164">
        <v>2.3251965182279809E-4</v>
      </c>
    </row>
    <row r="165" spans="1:18" x14ac:dyDescent="0.25">
      <c r="A165" t="s">
        <v>388</v>
      </c>
      <c r="B165" s="7" t="s">
        <v>403</v>
      </c>
      <c r="C165" t="s">
        <v>388</v>
      </c>
      <c r="D165" t="s">
        <v>55</v>
      </c>
      <c r="E165" s="29">
        <v>45566</v>
      </c>
      <c r="F165" s="7" t="s">
        <v>325</v>
      </c>
      <c r="G165" s="7" t="s">
        <v>2278</v>
      </c>
      <c r="H165" t="s">
        <v>2124</v>
      </c>
      <c r="I165" t="s">
        <v>57</v>
      </c>
      <c r="J165" s="40">
        <v>1182898</v>
      </c>
      <c r="K165" s="40">
        <v>3265</v>
      </c>
      <c r="L165" s="41">
        <v>155594471</v>
      </c>
      <c r="M165" s="41">
        <v>34694726</v>
      </c>
      <c r="N165" s="41">
        <v>55266</v>
      </c>
      <c r="O165" s="41">
        <v>19426315</v>
      </c>
      <c r="P165" s="41">
        <v>59.183300000000003</v>
      </c>
      <c r="Q165" s="1">
        <v>45621</v>
      </c>
      <c r="R165">
        <v>2.8449039357181225E-3</v>
      </c>
    </row>
    <row r="166" spans="1:18" x14ac:dyDescent="0.25">
      <c r="A166" t="s">
        <v>323</v>
      </c>
      <c r="B166" s="7" t="s">
        <v>322</v>
      </c>
      <c r="C166" t="s">
        <v>320</v>
      </c>
      <c r="D166" t="s">
        <v>13</v>
      </c>
      <c r="E166" s="29">
        <v>45566</v>
      </c>
      <c r="F166" s="7" t="s">
        <v>325</v>
      </c>
      <c r="G166" s="7" t="s">
        <v>2278</v>
      </c>
      <c r="H166" t="s">
        <v>1233</v>
      </c>
      <c r="I166" t="s">
        <v>13</v>
      </c>
      <c r="J166" s="40">
        <v>248210</v>
      </c>
      <c r="K166" s="40">
        <v>474</v>
      </c>
      <c r="L166" s="41">
        <v>34196384.154100001</v>
      </c>
      <c r="M166" s="41">
        <v>4585731</v>
      </c>
      <c r="N166" s="41">
        <v>1098665.1540999999</v>
      </c>
      <c r="O166" s="41">
        <v>17314745.486699998</v>
      </c>
      <c r="P166" s="41">
        <v>1176.5404000000001</v>
      </c>
      <c r="Q166" s="1">
        <v>45621</v>
      </c>
      <c r="R166">
        <v>6.3452573121482711E-2</v>
      </c>
    </row>
    <row r="167" spans="1:18" x14ac:dyDescent="0.25">
      <c r="A167" t="s">
        <v>323</v>
      </c>
      <c r="B167" s="7" t="s">
        <v>322</v>
      </c>
      <c r="C167" t="s">
        <v>320</v>
      </c>
      <c r="D167" t="s">
        <v>17</v>
      </c>
      <c r="E167" s="29">
        <v>45566</v>
      </c>
      <c r="F167" s="7" t="s">
        <v>325</v>
      </c>
      <c r="G167" s="7" t="s">
        <v>2278</v>
      </c>
      <c r="H167" t="s">
        <v>612</v>
      </c>
      <c r="I167" t="s">
        <v>17</v>
      </c>
      <c r="J167" s="40">
        <v>2055263</v>
      </c>
      <c r="K167" s="40">
        <v>4255</v>
      </c>
      <c r="L167" s="41">
        <v>281191982.65450001</v>
      </c>
      <c r="M167" s="41">
        <v>41269938</v>
      </c>
      <c r="N167" s="41">
        <v>1342967.6544999999</v>
      </c>
      <c r="O167" s="41">
        <v>406208986</v>
      </c>
      <c r="P167" s="41">
        <v>1438.1594</v>
      </c>
      <c r="Q167" s="1">
        <v>45621</v>
      </c>
      <c r="R167">
        <v>3.3061003098193808E-3</v>
      </c>
    </row>
    <row r="168" spans="1:18" x14ac:dyDescent="0.25">
      <c r="A168" t="s">
        <v>323</v>
      </c>
      <c r="B168" s="7" t="s">
        <v>322</v>
      </c>
      <c r="C168" t="s">
        <v>320</v>
      </c>
      <c r="D168" t="s">
        <v>17</v>
      </c>
      <c r="E168" s="29">
        <v>45566</v>
      </c>
      <c r="F168" s="7" t="s">
        <v>325</v>
      </c>
      <c r="G168" s="7" t="s">
        <v>2278</v>
      </c>
      <c r="H168" t="s">
        <v>665</v>
      </c>
      <c r="I168" t="s">
        <v>17</v>
      </c>
      <c r="J168" s="40">
        <v>165738</v>
      </c>
      <c r="K168" s="40">
        <v>422</v>
      </c>
      <c r="L168" s="41">
        <v>22396384.7161</v>
      </c>
      <c r="M168" s="41">
        <v>3996704</v>
      </c>
      <c r="N168" s="41">
        <v>106964.71610000001</v>
      </c>
      <c r="O168" s="41">
        <v>406208986</v>
      </c>
      <c r="P168" s="41">
        <v>114.5466</v>
      </c>
      <c r="Q168" s="1">
        <v>45621</v>
      </c>
      <c r="R168">
        <v>2.6332434729241217E-4</v>
      </c>
    </row>
    <row r="169" spans="1:18" x14ac:dyDescent="0.25">
      <c r="A169" t="s">
        <v>323</v>
      </c>
      <c r="B169" s="7" t="s">
        <v>322</v>
      </c>
      <c r="C169" t="s">
        <v>320</v>
      </c>
      <c r="D169" t="s">
        <v>17</v>
      </c>
      <c r="E169" s="29">
        <v>45566</v>
      </c>
      <c r="F169" s="7" t="s">
        <v>325</v>
      </c>
      <c r="G169" s="7" t="s">
        <v>2278</v>
      </c>
      <c r="H169" t="s">
        <v>491</v>
      </c>
      <c r="I169" t="s">
        <v>17</v>
      </c>
      <c r="J169" s="40">
        <v>14583260</v>
      </c>
      <c r="K169" s="40">
        <v>36510</v>
      </c>
      <c r="L169" s="41">
        <v>1958067657.5323</v>
      </c>
      <c r="M169" s="41">
        <v>351190645</v>
      </c>
      <c r="N169" s="41">
        <v>9351694.5322999991</v>
      </c>
      <c r="O169" s="41">
        <v>406208986</v>
      </c>
      <c r="P169" s="41">
        <v>10014.5581</v>
      </c>
      <c r="Q169" s="1">
        <v>45621</v>
      </c>
      <c r="R169">
        <v>2.3021880004171765E-2</v>
      </c>
    </row>
    <row r="170" spans="1:18" x14ac:dyDescent="0.25">
      <c r="A170" t="s">
        <v>323</v>
      </c>
      <c r="B170" s="7" t="s">
        <v>322</v>
      </c>
      <c r="C170" t="s">
        <v>320</v>
      </c>
      <c r="D170" t="s">
        <v>26</v>
      </c>
      <c r="E170" s="29">
        <v>45566</v>
      </c>
      <c r="F170" s="7" t="s">
        <v>325</v>
      </c>
      <c r="G170" s="7" t="s">
        <v>2278</v>
      </c>
      <c r="H170" t="s">
        <v>1487</v>
      </c>
      <c r="I170" t="s">
        <v>26</v>
      </c>
      <c r="J170" s="40">
        <v>3434215</v>
      </c>
      <c r="K170" s="40">
        <v>8676</v>
      </c>
      <c r="L170" s="41">
        <v>511977621.31059998</v>
      </c>
      <c r="M170" s="41">
        <v>92373515</v>
      </c>
      <c r="N170" s="41">
        <v>4215824.3106000004</v>
      </c>
      <c r="O170" s="41">
        <v>118870149</v>
      </c>
      <c r="P170" s="41">
        <v>4514.6489000000001</v>
      </c>
      <c r="Q170" s="1">
        <v>45621</v>
      </c>
      <c r="R170">
        <v>3.5465794785677317E-2</v>
      </c>
    </row>
    <row r="171" spans="1:18" x14ac:dyDescent="0.25">
      <c r="A171" t="s">
        <v>323</v>
      </c>
      <c r="B171" s="7" t="s">
        <v>322</v>
      </c>
      <c r="C171" t="s">
        <v>320</v>
      </c>
      <c r="D171" t="s">
        <v>32</v>
      </c>
      <c r="E171" s="29">
        <v>45566</v>
      </c>
      <c r="F171" s="7" t="s">
        <v>325</v>
      </c>
      <c r="G171" s="7" t="s">
        <v>2278</v>
      </c>
      <c r="H171" t="s">
        <v>2058</v>
      </c>
      <c r="I171" t="s">
        <v>32</v>
      </c>
      <c r="J171" s="40">
        <v>181387</v>
      </c>
      <c r="K171" s="40">
        <v>652</v>
      </c>
      <c r="L171" s="41">
        <v>22787600.4329</v>
      </c>
      <c r="M171" s="41">
        <v>5616589</v>
      </c>
      <c r="N171" s="41">
        <v>818454.43290000001</v>
      </c>
      <c r="O171" s="41">
        <v>15168059</v>
      </c>
      <c r="P171" s="41">
        <v>876.46780000000001</v>
      </c>
      <c r="Q171" s="1">
        <v>45621</v>
      </c>
      <c r="R171">
        <v>5.3959074979262243E-2</v>
      </c>
    </row>
    <row r="172" spans="1:18" x14ac:dyDescent="0.25">
      <c r="A172" t="s">
        <v>323</v>
      </c>
      <c r="B172" s="7" t="s">
        <v>322</v>
      </c>
      <c r="C172" t="s">
        <v>320</v>
      </c>
      <c r="D172" t="s">
        <v>35</v>
      </c>
      <c r="E172" s="29">
        <v>45566</v>
      </c>
      <c r="F172" s="7" t="s">
        <v>325</v>
      </c>
      <c r="G172" s="7" t="s">
        <v>2278</v>
      </c>
      <c r="H172" t="s">
        <v>824</v>
      </c>
      <c r="I172" t="s">
        <v>35</v>
      </c>
      <c r="J172" s="40">
        <v>144543</v>
      </c>
      <c r="K172" s="40">
        <v>234</v>
      </c>
      <c r="L172" s="41">
        <v>22460366.288199998</v>
      </c>
      <c r="M172" s="41">
        <v>2536059</v>
      </c>
      <c r="N172" s="41">
        <v>107270.2882</v>
      </c>
      <c r="O172" s="41">
        <v>406208986</v>
      </c>
      <c r="P172" s="41">
        <v>114.8738</v>
      </c>
      <c r="Q172" s="1">
        <v>45621</v>
      </c>
      <c r="R172">
        <v>2.6407660061651407E-4</v>
      </c>
    </row>
    <row r="173" spans="1:18" x14ac:dyDescent="0.25">
      <c r="A173" t="s">
        <v>323</v>
      </c>
      <c r="B173" s="7" t="s">
        <v>322</v>
      </c>
      <c r="C173" t="s">
        <v>320</v>
      </c>
      <c r="D173" t="s">
        <v>35</v>
      </c>
      <c r="E173" s="29">
        <v>45566</v>
      </c>
      <c r="F173" s="7" t="s">
        <v>325</v>
      </c>
      <c r="G173" s="7" t="s">
        <v>2278</v>
      </c>
      <c r="H173" t="s">
        <v>703</v>
      </c>
      <c r="I173" t="s">
        <v>35</v>
      </c>
      <c r="J173" s="40">
        <v>3397686</v>
      </c>
      <c r="K173" s="40">
        <v>6627</v>
      </c>
      <c r="L173" s="41">
        <v>522151172.23689997</v>
      </c>
      <c r="M173" s="41">
        <v>71393489</v>
      </c>
      <c r="N173" s="41">
        <v>2493784.2368999999</v>
      </c>
      <c r="O173" s="41">
        <v>406208986</v>
      </c>
      <c r="P173" s="41">
        <v>2670.5477999999998</v>
      </c>
      <c r="Q173" s="1">
        <v>45621</v>
      </c>
      <c r="R173">
        <v>6.139165608863577E-3</v>
      </c>
    </row>
    <row r="174" spans="1:18" x14ac:dyDescent="0.25">
      <c r="A174" t="s">
        <v>323</v>
      </c>
      <c r="B174" s="7" t="s">
        <v>322</v>
      </c>
      <c r="C174" t="s">
        <v>320</v>
      </c>
      <c r="D174" t="s">
        <v>39</v>
      </c>
      <c r="E174" s="29">
        <v>45566</v>
      </c>
      <c r="F174" s="7" t="s">
        <v>325</v>
      </c>
      <c r="G174" s="7" t="s">
        <v>2278</v>
      </c>
      <c r="H174" t="s">
        <v>1294</v>
      </c>
      <c r="I174" t="s">
        <v>39</v>
      </c>
      <c r="J174" s="40">
        <v>238737</v>
      </c>
      <c r="K174" s="40">
        <v>554</v>
      </c>
      <c r="L174" s="41">
        <v>29157248.154899999</v>
      </c>
      <c r="M174" s="41">
        <v>4579638</v>
      </c>
      <c r="N174" s="41">
        <v>145910.15489999999</v>
      </c>
      <c r="O174" s="41">
        <v>2566220</v>
      </c>
      <c r="P174" s="41">
        <v>156.2525</v>
      </c>
      <c r="Q174" s="1">
        <v>45621</v>
      </c>
      <c r="R174">
        <v>5.6858007076233431E-2</v>
      </c>
    </row>
    <row r="175" spans="1:18" x14ac:dyDescent="0.25">
      <c r="A175" t="s">
        <v>323</v>
      </c>
      <c r="B175" s="7" t="s">
        <v>322</v>
      </c>
      <c r="C175" t="s">
        <v>320</v>
      </c>
      <c r="D175" t="s">
        <v>42</v>
      </c>
      <c r="E175" s="29">
        <v>45566</v>
      </c>
      <c r="F175" s="7" t="s">
        <v>325</v>
      </c>
      <c r="G175" s="7" t="s">
        <v>2278</v>
      </c>
      <c r="H175" t="s">
        <v>1355</v>
      </c>
      <c r="I175" t="s">
        <v>42</v>
      </c>
      <c r="J175" s="40">
        <v>144647</v>
      </c>
      <c r="K175" s="40">
        <v>275</v>
      </c>
      <c r="L175" s="41">
        <v>19999352.698600002</v>
      </c>
      <c r="M175" s="41">
        <v>2768190</v>
      </c>
      <c r="N175" s="41">
        <v>231335.6986</v>
      </c>
      <c r="O175" s="41">
        <v>3470523</v>
      </c>
      <c r="P175" s="41">
        <v>247.73320000000001</v>
      </c>
      <c r="Q175" s="1">
        <v>45621</v>
      </c>
      <c r="R175">
        <v>6.6657301678928194E-2</v>
      </c>
    </row>
    <row r="176" spans="1:18" x14ac:dyDescent="0.25">
      <c r="A176" t="s">
        <v>323</v>
      </c>
      <c r="B176" s="7" t="s">
        <v>322</v>
      </c>
      <c r="C176" t="s">
        <v>320</v>
      </c>
      <c r="D176" t="s">
        <v>45</v>
      </c>
      <c r="E176" s="29">
        <v>45566</v>
      </c>
      <c r="F176" s="7" t="s">
        <v>325</v>
      </c>
      <c r="G176" s="7" t="s">
        <v>2278</v>
      </c>
      <c r="H176" t="s">
        <v>1807</v>
      </c>
      <c r="I176" t="s">
        <v>45</v>
      </c>
      <c r="J176" s="40">
        <v>370673</v>
      </c>
      <c r="K176" s="40">
        <v>1685</v>
      </c>
      <c r="L176" s="41">
        <v>46643721.899499997</v>
      </c>
      <c r="M176" s="41">
        <v>14557716</v>
      </c>
      <c r="N176" s="41">
        <v>2897.8995</v>
      </c>
      <c r="O176" s="41">
        <v>50424</v>
      </c>
      <c r="P176" s="41">
        <v>3.1032999999999999</v>
      </c>
      <c r="Q176" s="1">
        <v>45621</v>
      </c>
      <c r="R176">
        <v>5.7470639399997456E-2</v>
      </c>
    </row>
    <row r="177" spans="1:18" x14ac:dyDescent="0.25">
      <c r="A177" t="s">
        <v>323</v>
      </c>
      <c r="B177" s="7" t="s">
        <v>322</v>
      </c>
      <c r="C177" t="s">
        <v>320</v>
      </c>
      <c r="D177" t="s">
        <v>48</v>
      </c>
      <c r="E177" s="29">
        <v>45566</v>
      </c>
      <c r="F177" s="7" t="s">
        <v>325</v>
      </c>
      <c r="G177" s="7" t="s">
        <v>2278</v>
      </c>
      <c r="H177" t="s">
        <v>1927</v>
      </c>
      <c r="I177" t="s">
        <v>48</v>
      </c>
      <c r="J177" s="40">
        <v>459850</v>
      </c>
      <c r="K177" s="40">
        <v>1093</v>
      </c>
      <c r="L177" s="41">
        <v>60335257.697700001</v>
      </c>
      <c r="M177" s="41">
        <v>10748130</v>
      </c>
      <c r="N177" s="41">
        <v>1089831.6976999999</v>
      </c>
      <c r="O177" s="41">
        <v>19338093</v>
      </c>
      <c r="P177" s="41">
        <v>1167.0808</v>
      </c>
      <c r="Q177" s="1">
        <v>45621</v>
      </c>
      <c r="R177">
        <v>5.6356730609104205E-2</v>
      </c>
    </row>
    <row r="178" spans="1:18" x14ac:dyDescent="0.25">
      <c r="A178" t="s">
        <v>323</v>
      </c>
      <c r="B178" s="7" t="s">
        <v>322</v>
      </c>
      <c r="C178" t="s">
        <v>320</v>
      </c>
      <c r="D178" t="s">
        <v>52</v>
      </c>
      <c r="E178" s="29">
        <v>45566</v>
      </c>
      <c r="F178" s="7" t="s">
        <v>325</v>
      </c>
      <c r="G178" s="7" t="s">
        <v>2278</v>
      </c>
      <c r="H178" t="s">
        <v>1550</v>
      </c>
      <c r="I178" t="s">
        <v>52</v>
      </c>
      <c r="J178" s="40">
        <v>97876</v>
      </c>
      <c r="K178" s="40">
        <v>172</v>
      </c>
      <c r="L178" s="41">
        <v>14025051.8926</v>
      </c>
      <c r="M178" s="41">
        <v>1820794</v>
      </c>
      <c r="N178" s="41">
        <v>3243.8926000000001</v>
      </c>
      <c r="O178" s="41">
        <v>61985</v>
      </c>
      <c r="P178" s="41">
        <v>3.4738000000000002</v>
      </c>
      <c r="Q178" s="1">
        <v>45621</v>
      </c>
      <c r="R178">
        <v>5.2333509744984671E-2</v>
      </c>
    </row>
    <row r="179" spans="1:18" x14ac:dyDescent="0.25">
      <c r="A179" t="s">
        <v>323</v>
      </c>
      <c r="B179" s="7" t="s">
        <v>322</v>
      </c>
      <c r="C179" t="s">
        <v>320</v>
      </c>
      <c r="D179" t="s">
        <v>61</v>
      </c>
      <c r="E179" s="29">
        <v>45566</v>
      </c>
      <c r="F179" s="7" t="s">
        <v>325</v>
      </c>
      <c r="G179" s="7" t="s">
        <v>2278</v>
      </c>
      <c r="H179" t="s">
        <v>1997</v>
      </c>
      <c r="I179" t="s">
        <v>61</v>
      </c>
      <c r="J179" s="40">
        <v>451020</v>
      </c>
      <c r="K179" s="40">
        <v>1392</v>
      </c>
      <c r="L179" s="41">
        <v>64246098.228699997</v>
      </c>
      <c r="M179" s="41">
        <v>14728667</v>
      </c>
      <c r="N179" s="41">
        <v>367931.22869999998</v>
      </c>
      <c r="O179" s="41">
        <v>6732046</v>
      </c>
      <c r="P179" s="41">
        <v>394.01080000000002</v>
      </c>
      <c r="Q179" s="1">
        <v>45621</v>
      </c>
      <c r="R179">
        <v>5.4653700918808376E-2</v>
      </c>
    </row>
    <row r="180" spans="1:18" x14ac:dyDescent="0.25">
      <c r="A180" t="s">
        <v>323</v>
      </c>
      <c r="B180" s="7" t="s">
        <v>322</v>
      </c>
      <c r="C180" t="s">
        <v>320</v>
      </c>
      <c r="D180" t="s">
        <v>68</v>
      </c>
      <c r="E180" s="29">
        <v>45566</v>
      </c>
      <c r="F180" s="7" t="s">
        <v>325</v>
      </c>
      <c r="G180" s="7" t="s">
        <v>2278</v>
      </c>
      <c r="H180" t="s">
        <v>742</v>
      </c>
      <c r="I180" t="s">
        <v>68</v>
      </c>
      <c r="J180" s="40">
        <v>34546</v>
      </c>
      <c r="K180" s="40">
        <v>78</v>
      </c>
      <c r="L180" s="41">
        <v>5556274.6655000001</v>
      </c>
      <c r="M180" s="41">
        <v>869565</v>
      </c>
      <c r="N180" s="41">
        <v>26536.665499999999</v>
      </c>
      <c r="O180" s="41">
        <v>406208986</v>
      </c>
      <c r="P180" s="41">
        <v>28.4176</v>
      </c>
      <c r="Q180" s="1">
        <v>45621</v>
      </c>
      <c r="R180">
        <v>6.5327618173743185E-5</v>
      </c>
    </row>
    <row r="181" spans="1:18" x14ac:dyDescent="0.25">
      <c r="A181" t="s">
        <v>323</v>
      </c>
      <c r="B181" s="7" t="s">
        <v>322</v>
      </c>
      <c r="C181" t="s">
        <v>320</v>
      </c>
      <c r="D181" t="s">
        <v>71</v>
      </c>
      <c r="E181" s="29">
        <v>45566</v>
      </c>
      <c r="F181" s="7" t="s">
        <v>325</v>
      </c>
      <c r="G181" s="7" t="s">
        <v>2278</v>
      </c>
      <c r="H181" t="s">
        <v>792</v>
      </c>
      <c r="I181" t="s">
        <v>71</v>
      </c>
      <c r="J181" s="40">
        <v>813318</v>
      </c>
      <c r="K181" s="40">
        <v>1671</v>
      </c>
      <c r="L181" s="41">
        <v>127822291.87720001</v>
      </c>
      <c r="M181" s="41">
        <v>18325582</v>
      </c>
      <c r="N181" s="41">
        <v>610476.87719999999</v>
      </c>
      <c r="O181" s="41">
        <v>406208986</v>
      </c>
      <c r="P181" s="41">
        <v>653.74850000000004</v>
      </c>
      <c r="Q181" s="1">
        <v>45621</v>
      </c>
      <c r="R181">
        <v>1.5028640385633726E-3</v>
      </c>
    </row>
    <row r="182" spans="1:18" x14ac:dyDescent="0.25">
      <c r="A182" t="s">
        <v>323</v>
      </c>
      <c r="B182" s="7" t="s">
        <v>322</v>
      </c>
      <c r="C182" t="s">
        <v>320</v>
      </c>
      <c r="D182" t="s">
        <v>55</v>
      </c>
      <c r="E182" s="29">
        <v>45566</v>
      </c>
      <c r="F182" s="7" t="s">
        <v>325</v>
      </c>
      <c r="G182" s="7" t="s">
        <v>2278</v>
      </c>
      <c r="H182" t="s">
        <v>2127</v>
      </c>
      <c r="I182" t="s">
        <v>55</v>
      </c>
      <c r="J182" s="40">
        <v>18728503</v>
      </c>
      <c r="K182" s="40">
        <v>51693</v>
      </c>
      <c r="L182" s="41">
        <v>2586641632.6799998</v>
      </c>
      <c r="M182" s="41">
        <v>549302364</v>
      </c>
      <c r="N182" s="41">
        <v>80618664.680000007</v>
      </c>
      <c r="O182" s="41">
        <v>1704615836</v>
      </c>
      <c r="P182" s="41">
        <v>86333.049199999994</v>
      </c>
      <c r="Q182" s="1">
        <v>45621</v>
      </c>
      <c r="R182">
        <v>4.729433047457797E-2</v>
      </c>
    </row>
    <row r="183" spans="1:18" x14ac:dyDescent="0.25">
      <c r="A183" t="s">
        <v>323</v>
      </c>
      <c r="B183" s="7" t="s">
        <v>322</v>
      </c>
      <c r="C183" t="s">
        <v>320</v>
      </c>
      <c r="D183" t="s">
        <v>77</v>
      </c>
      <c r="E183" s="29">
        <v>45566</v>
      </c>
      <c r="F183" s="7" t="s">
        <v>325</v>
      </c>
      <c r="G183" s="7" t="s">
        <v>2278</v>
      </c>
      <c r="H183" t="s">
        <v>1050</v>
      </c>
      <c r="I183" t="s">
        <v>77</v>
      </c>
      <c r="J183" s="40">
        <v>2861248</v>
      </c>
      <c r="K183" s="40">
        <v>6386</v>
      </c>
      <c r="L183" s="41">
        <v>347289937.83069998</v>
      </c>
      <c r="M183" s="41">
        <v>52781847</v>
      </c>
      <c r="N183" s="41">
        <v>23600.830699999999</v>
      </c>
      <c r="O183" s="41">
        <v>382910.71340000001</v>
      </c>
      <c r="P183" s="41">
        <v>25.273700000000002</v>
      </c>
      <c r="Q183" s="1">
        <v>45621</v>
      </c>
      <c r="R183">
        <v>6.1635336529948674E-2</v>
      </c>
    </row>
    <row r="184" spans="1:18" x14ac:dyDescent="0.25">
      <c r="A184" t="s">
        <v>323</v>
      </c>
      <c r="B184" s="7" t="s">
        <v>322</v>
      </c>
      <c r="C184" t="s">
        <v>320</v>
      </c>
      <c r="D184" t="s">
        <v>80</v>
      </c>
      <c r="E184" s="29">
        <v>45566</v>
      </c>
      <c r="F184" s="7" t="s">
        <v>325</v>
      </c>
      <c r="G184" s="7" t="s">
        <v>2278</v>
      </c>
      <c r="H184" t="s">
        <v>1620</v>
      </c>
      <c r="I184" t="s">
        <v>80</v>
      </c>
      <c r="J184" s="40">
        <v>211417</v>
      </c>
      <c r="K184" s="40">
        <v>559</v>
      </c>
      <c r="L184" s="41">
        <v>30286757.9322</v>
      </c>
      <c r="M184" s="41">
        <v>5928634</v>
      </c>
      <c r="N184" s="41">
        <v>42132.932200000003</v>
      </c>
      <c r="O184" s="41">
        <v>1018290</v>
      </c>
      <c r="P184" s="41">
        <v>45.119399999999999</v>
      </c>
      <c r="Q184" s="1">
        <v>45621</v>
      </c>
      <c r="R184">
        <v>4.1376162185845923E-2</v>
      </c>
    </row>
    <row r="185" spans="1:18" x14ac:dyDescent="0.25">
      <c r="A185" t="s">
        <v>323</v>
      </c>
      <c r="B185" s="7" t="s">
        <v>322</v>
      </c>
      <c r="C185" t="s">
        <v>320</v>
      </c>
      <c r="D185" t="s">
        <v>83</v>
      </c>
      <c r="E185" s="29">
        <v>45566</v>
      </c>
      <c r="F185" s="7" t="s">
        <v>325</v>
      </c>
      <c r="G185" s="7" t="s">
        <v>2278</v>
      </c>
      <c r="H185" t="s">
        <v>1111</v>
      </c>
      <c r="I185" t="s">
        <v>83</v>
      </c>
      <c r="J185" s="40">
        <v>386413</v>
      </c>
      <c r="K185" s="40">
        <v>642</v>
      </c>
      <c r="L185" s="41">
        <v>53296976.477899998</v>
      </c>
      <c r="M185" s="41">
        <v>6450902</v>
      </c>
      <c r="N185" s="41">
        <v>21684.477900000002</v>
      </c>
      <c r="O185" s="41">
        <v>386568.6078</v>
      </c>
      <c r="P185" s="41">
        <v>23.221499999999999</v>
      </c>
      <c r="Q185" s="1">
        <v>45621</v>
      </c>
      <c r="R185">
        <v>5.6094771935297598E-2</v>
      </c>
    </row>
    <row r="186" spans="1:18" x14ac:dyDescent="0.25">
      <c r="A186" t="s">
        <v>323</v>
      </c>
      <c r="B186" s="7" t="s">
        <v>322</v>
      </c>
      <c r="C186" t="s">
        <v>320</v>
      </c>
      <c r="D186" t="s">
        <v>87</v>
      </c>
      <c r="E186" s="29">
        <v>45566</v>
      </c>
      <c r="F186" s="7" t="s">
        <v>325</v>
      </c>
      <c r="G186" s="7" t="s">
        <v>2278</v>
      </c>
      <c r="H186" t="s">
        <v>1684</v>
      </c>
      <c r="I186" t="s">
        <v>87</v>
      </c>
      <c r="J186" s="40">
        <v>223407</v>
      </c>
      <c r="K186" s="40">
        <v>548</v>
      </c>
      <c r="L186" s="41">
        <v>29061528.287700001</v>
      </c>
      <c r="M186" s="41">
        <v>4939672</v>
      </c>
      <c r="N186" s="41">
        <v>42277.287700000001</v>
      </c>
      <c r="O186" s="41">
        <v>821490</v>
      </c>
      <c r="P186" s="41">
        <v>45.274000000000001</v>
      </c>
      <c r="Q186" s="1">
        <v>45621</v>
      </c>
      <c r="R186">
        <v>5.1464153815150848E-2</v>
      </c>
    </row>
    <row r="187" spans="1:18" x14ac:dyDescent="0.25">
      <c r="A187" t="s">
        <v>323</v>
      </c>
      <c r="B187" s="7" t="s">
        <v>322</v>
      </c>
      <c r="C187" t="s">
        <v>320</v>
      </c>
      <c r="D187" t="s">
        <v>90</v>
      </c>
      <c r="E187" s="29">
        <v>45566</v>
      </c>
      <c r="F187" s="7" t="s">
        <v>325</v>
      </c>
      <c r="G187" s="7" t="s">
        <v>2278</v>
      </c>
      <c r="H187" t="s">
        <v>1748</v>
      </c>
      <c r="I187" t="s">
        <v>90</v>
      </c>
      <c r="J187" s="40">
        <v>191540</v>
      </c>
      <c r="K187" s="40">
        <v>395</v>
      </c>
      <c r="L187" s="41">
        <v>24450770.947000001</v>
      </c>
      <c r="M187" s="41">
        <v>3470480</v>
      </c>
      <c r="N187" s="41">
        <v>70362.947</v>
      </c>
      <c r="O187" s="41">
        <v>1063610</v>
      </c>
      <c r="P187" s="41">
        <v>75.350399999999993</v>
      </c>
      <c r="Q187" s="1">
        <v>45621</v>
      </c>
      <c r="R187">
        <v>6.6154837728905166E-2</v>
      </c>
    </row>
    <row r="188" spans="1:18" x14ac:dyDescent="0.25">
      <c r="A188" t="s">
        <v>323</v>
      </c>
      <c r="B188" s="7" t="s">
        <v>322</v>
      </c>
      <c r="C188" t="s">
        <v>320</v>
      </c>
      <c r="D188" t="s">
        <v>55</v>
      </c>
      <c r="E188" s="29">
        <v>45566</v>
      </c>
      <c r="F188" s="7" t="s">
        <v>325</v>
      </c>
      <c r="G188" s="7" t="s">
        <v>2278</v>
      </c>
      <c r="H188" t="s">
        <v>2127</v>
      </c>
      <c r="I188" t="s">
        <v>91</v>
      </c>
      <c r="J188" s="40">
        <v>2839</v>
      </c>
      <c r="K188" s="40">
        <v>4</v>
      </c>
      <c r="L188" s="41">
        <v>399750.46100000001</v>
      </c>
      <c r="M188" s="41">
        <v>42995</v>
      </c>
      <c r="N188" s="41">
        <v>39354.461000000003</v>
      </c>
      <c r="O188" s="41">
        <v>839982</v>
      </c>
      <c r="P188" s="41">
        <v>42.143999999999998</v>
      </c>
      <c r="Q188" s="1">
        <v>45621</v>
      </c>
      <c r="R188">
        <v>4.6851552771368911E-2</v>
      </c>
    </row>
    <row r="189" spans="1:18" x14ac:dyDescent="0.25">
      <c r="A189" t="s">
        <v>323</v>
      </c>
      <c r="B189" s="7" t="s">
        <v>322</v>
      </c>
      <c r="C189" t="s">
        <v>320</v>
      </c>
      <c r="D189" t="s">
        <v>94</v>
      </c>
      <c r="E189" s="29">
        <v>45566</v>
      </c>
      <c r="F189" s="7" t="s">
        <v>325</v>
      </c>
      <c r="G189" s="7" t="s">
        <v>2278</v>
      </c>
      <c r="H189" t="s">
        <v>1172</v>
      </c>
      <c r="I189" t="s">
        <v>94</v>
      </c>
      <c r="J189" s="40">
        <v>5043654</v>
      </c>
      <c r="K189" s="40">
        <v>10988</v>
      </c>
      <c r="L189" s="41">
        <v>673565440.12300003</v>
      </c>
      <c r="M189" s="41">
        <v>108358585</v>
      </c>
      <c r="N189" s="41">
        <v>2126633.1230000001</v>
      </c>
      <c r="O189" s="41">
        <v>35080389.909400001</v>
      </c>
      <c r="P189" s="41">
        <v>2277.3724000000002</v>
      </c>
      <c r="Q189" s="1">
        <v>45621</v>
      </c>
      <c r="R189">
        <v>6.0621707127449381E-2</v>
      </c>
    </row>
    <row r="190" spans="1:18" x14ac:dyDescent="0.25">
      <c r="A190" t="s">
        <v>323</v>
      </c>
      <c r="B190" s="7" t="s">
        <v>322</v>
      </c>
      <c r="C190" t="s">
        <v>320</v>
      </c>
      <c r="D190" t="s">
        <v>98</v>
      </c>
      <c r="E190" s="29">
        <v>45566</v>
      </c>
      <c r="F190" s="7" t="s">
        <v>325</v>
      </c>
      <c r="G190" s="7" t="s">
        <v>2278</v>
      </c>
      <c r="H190" t="s">
        <v>1868</v>
      </c>
      <c r="I190" t="s">
        <v>98</v>
      </c>
      <c r="J190" s="40">
        <v>95580</v>
      </c>
      <c r="K190" s="40">
        <v>300</v>
      </c>
      <c r="L190" s="41">
        <v>12904002.351</v>
      </c>
      <c r="M190" s="41">
        <v>2984793</v>
      </c>
      <c r="N190" s="41">
        <v>21475.350999999999</v>
      </c>
      <c r="O190" s="41">
        <v>326221</v>
      </c>
      <c r="P190" s="41">
        <v>22.997599999999998</v>
      </c>
      <c r="Q190" s="1">
        <v>45621</v>
      </c>
      <c r="R190">
        <v>6.5830682365528262E-2</v>
      </c>
    </row>
    <row r="191" spans="1:18" x14ac:dyDescent="0.25">
      <c r="A191" t="s">
        <v>354</v>
      </c>
      <c r="B191" s="7" t="s">
        <v>356</v>
      </c>
      <c r="C191" t="s">
        <v>354</v>
      </c>
      <c r="D191" t="s">
        <v>55</v>
      </c>
      <c r="E191" s="29">
        <v>45292</v>
      </c>
      <c r="F191" s="7" t="s">
        <v>325</v>
      </c>
      <c r="G191" s="7" t="s">
        <v>2265</v>
      </c>
      <c r="H191" t="s">
        <v>2104</v>
      </c>
      <c r="I191" t="s">
        <v>2279</v>
      </c>
      <c r="J191" s="40">
        <v>13</v>
      </c>
      <c r="K191" s="40">
        <v>0</v>
      </c>
      <c r="L191" s="41">
        <v>1194</v>
      </c>
      <c r="M191" s="41">
        <v>0</v>
      </c>
      <c r="N191" s="41">
        <v>20</v>
      </c>
      <c r="O191" s="41">
        <v>7143</v>
      </c>
      <c r="P191" s="41">
        <v>2.1999999999999999E-2</v>
      </c>
      <c r="Q191" s="1">
        <v>45347</v>
      </c>
      <c r="R191">
        <v>2.7999440011199778E-3</v>
      </c>
    </row>
    <row r="192" spans="1:18" x14ac:dyDescent="0.25">
      <c r="A192" t="s">
        <v>354</v>
      </c>
      <c r="B192" s="7" t="s">
        <v>356</v>
      </c>
      <c r="C192" t="s">
        <v>354</v>
      </c>
      <c r="D192" t="s">
        <v>55</v>
      </c>
      <c r="E192" s="29">
        <v>45352</v>
      </c>
      <c r="F192" s="7" t="s">
        <v>325</v>
      </c>
      <c r="G192" s="7" t="s">
        <v>2265</v>
      </c>
      <c r="H192" t="s">
        <v>2104</v>
      </c>
      <c r="I192" t="s">
        <v>2279</v>
      </c>
      <c r="J192" s="40">
        <v>20</v>
      </c>
      <c r="K192" s="40">
        <v>0</v>
      </c>
      <c r="L192" s="41">
        <v>1778</v>
      </c>
      <c r="M192" s="41">
        <v>0</v>
      </c>
      <c r="N192" s="41">
        <v>39</v>
      </c>
      <c r="O192" s="41">
        <v>10567</v>
      </c>
      <c r="P192" s="41">
        <v>4.0300000000000002E-2</v>
      </c>
      <c r="Q192" s="1">
        <v>45407</v>
      </c>
      <c r="R192">
        <v>3.690735308034447E-3</v>
      </c>
    </row>
    <row r="193" spans="1:18" x14ac:dyDescent="0.25">
      <c r="A193" t="s">
        <v>354</v>
      </c>
      <c r="B193" s="7" t="s">
        <v>356</v>
      </c>
      <c r="C193" t="s">
        <v>354</v>
      </c>
      <c r="D193" t="s">
        <v>32</v>
      </c>
      <c r="E193" s="29">
        <v>45566</v>
      </c>
      <c r="F193" s="7" t="s">
        <v>325</v>
      </c>
      <c r="G193" s="7" t="s">
        <v>2278</v>
      </c>
      <c r="H193" t="s">
        <v>2035</v>
      </c>
      <c r="I193" t="s">
        <v>91</v>
      </c>
      <c r="J193" s="40">
        <v>608</v>
      </c>
      <c r="K193" s="40">
        <v>0</v>
      </c>
      <c r="L193" s="41">
        <v>66896</v>
      </c>
      <c r="M193" s="41">
        <v>0</v>
      </c>
      <c r="N193" s="41">
        <v>6586</v>
      </c>
      <c r="O193" s="41">
        <v>839982</v>
      </c>
      <c r="P193" s="41">
        <v>7.0528000000000004</v>
      </c>
      <c r="Q193" s="1">
        <v>45621</v>
      </c>
      <c r="R193">
        <v>7.8406442042805672E-3</v>
      </c>
    </row>
    <row r="194" spans="1:18" x14ac:dyDescent="0.25">
      <c r="A194" t="s">
        <v>354</v>
      </c>
      <c r="B194" s="7" t="s">
        <v>356</v>
      </c>
      <c r="C194" t="s">
        <v>354</v>
      </c>
      <c r="D194" t="s">
        <v>26</v>
      </c>
      <c r="E194" s="29">
        <v>45566</v>
      </c>
      <c r="F194" s="7" t="s">
        <v>325</v>
      </c>
      <c r="G194" s="7" t="s">
        <v>2278</v>
      </c>
      <c r="H194" t="s">
        <v>1464</v>
      </c>
      <c r="I194" t="s">
        <v>26</v>
      </c>
      <c r="J194" s="40">
        <v>650787</v>
      </c>
      <c r="K194" s="40">
        <v>0</v>
      </c>
      <c r="L194" s="41">
        <v>74274312</v>
      </c>
      <c r="M194" s="41">
        <v>0</v>
      </c>
      <c r="N194" s="41">
        <v>611604</v>
      </c>
      <c r="O194" s="41">
        <v>118870149</v>
      </c>
      <c r="P194" s="41">
        <v>654.95550000000003</v>
      </c>
      <c r="Q194" s="1">
        <v>45621</v>
      </c>
      <c r="R194">
        <v>5.145143714760549E-3</v>
      </c>
    </row>
    <row r="195" spans="1:18" x14ac:dyDescent="0.25">
      <c r="A195" t="s">
        <v>354</v>
      </c>
      <c r="B195" s="7" t="s">
        <v>356</v>
      </c>
      <c r="C195" t="s">
        <v>354</v>
      </c>
      <c r="D195" t="s">
        <v>52</v>
      </c>
      <c r="E195" s="29">
        <v>45566</v>
      </c>
      <c r="F195" s="7" t="s">
        <v>325</v>
      </c>
      <c r="G195" s="7" t="s">
        <v>2278</v>
      </c>
      <c r="H195" t="s">
        <v>1527</v>
      </c>
      <c r="I195" t="s">
        <v>52</v>
      </c>
      <c r="J195" s="40">
        <v>18519</v>
      </c>
      <c r="K195" s="40">
        <v>0</v>
      </c>
      <c r="L195" s="41">
        <v>2031445</v>
      </c>
      <c r="M195" s="41">
        <v>0</v>
      </c>
      <c r="N195" s="41">
        <v>470</v>
      </c>
      <c r="O195" s="41">
        <v>61985</v>
      </c>
      <c r="P195" s="41">
        <v>0.50329999999999997</v>
      </c>
      <c r="Q195" s="1">
        <v>45621</v>
      </c>
      <c r="R195">
        <v>7.5824796321690719E-3</v>
      </c>
    </row>
    <row r="196" spans="1:18" x14ac:dyDescent="0.25">
      <c r="A196" t="s">
        <v>354</v>
      </c>
      <c r="B196" s="7" t="s">
        <v>356</v>
      </c>
      <c r="C196" t="s">
        <v>354</v>
      </c>
      <c r="D196" t="s">
        <v>80</v>
      </c>
      <c r="E196" s="29">
        <v>45566</v>
      </c>
      <c r="F196" s="7" t="s">
        <v>325</v>
      </c>
      <c r="G196" s="7" t="s">
        <v>2278</v>
      </c>
      <c r="H196" t="s">
        <v>1597</v>
      </c>
      <c r="I196" t="s">
        <v>80</v>
      </c>
      <c r="J196" s="40">
        <v>37015</v>
      </c>
      <c r="K196" s="40">
        <v>0</v>
      </c>
      <c r="L196" s="41">
        <v>4058784</v>
      </c>
      <c r="M196" s="41">
        <v>0</v>
      </c>
      <c r="N196" s="41">
        <v>5646</v>
      </c>
      <c r="O196" s="41">
        <v>1018290</v>
      </c>
      <c r="P196" s="41">
        <v>6.0461999999999998</v>
      </c>
      <c r="Q196" s="1">
        <v>45621</v>
      </c>
      <c r="R196">
        <v>5.5445894587985737E-3</v>
      </c>
    </row>
    <row r="197" spans="1:18" x14ac:dyDescent="0.25">
      <c r="A197" t="s">
        <v>354</v>
      </c>
      <c r="B197" s="7" t="s">
        <v>356</v>
      </c>
      <c r="C197" t="s">
        <v>354</v>
      </c>
      <c r="D197" t="s">
        <v>90</v>
      </c>
      <c r="E197" s="29">
        <v>45566</v>
      </c>
      <c r="F197" s="7" t="s">
        <v>325</v>
      </c>
      <c r="G197" s="7" t="s">
        <v>2278</v>
      </c>
      <c r="H197" t="s">
        <v>1724</v>
      </c>
      <c r="I197" t="s">
        <v>90</v>
      </c>
      <c r="J197" s="40">
        <v>37258</v>
      </c>
      <c r="K197" s="40">
        <v>0</v>
      </c>
      <c r="L197" s="41">
        <v>3641480</v>
      </c>
      <c r="M197" s="41">
        <v>0</v>
      </c>
      <c r="N197" s="41">
        <v>10479</v>
      </c>
      <c r="O197" s="41">
        <v>1063610</v>
      </c>
      <c r="P197" s="41">
        <v>11.2218</v>
      </c>
      <c r="Q197" s="1">
        <v>45621</v>
      </c>
      <c r="R197">
        <v>9.8522954842470457E-3</v>
      </c>
    </row>
    <row r="198" spans="1:18" x14ac:dyDescent="0.25">
      <c r="A198" t="s">
        <v>354</v>
      </c>
      <c r="B198" s="7" t="s">
        <v>356</v>
      </c>
      <c r="C198" t="s">
        <v>354</v>
      </c>
      <c r="D198" t="s">
        <v>45</v>
      </c>
      <c r="E198" s="29">
        <v>45566</v>
      </c>
      <c r="F198" s="7" t="s">
        <v>325</v>
      </c>
      <c r="G198" s="7" t="s">
        <v>2278</v>
      </c>
      <c r="H198" t="s">
        <v>1784</v>
      </c>
      <c r="I198" t="s">
        <v>45</v>
      </c>
      <c r="J198" s="40">
        <v>218385</v>
      </c>
      <c r="K198" s="40">
        <v>0</v>
      </c>
      <c r="L198" s="41">
        <v>21300748</v>
      </c>
      <c r="M198" s="41">
        <v>0</v>
      </c>
      <c r="N198" s="41">
        <v>1323</v>
      </c>
      <c r="O198" s="41">
        <v>50424</v>
      </c>
      <c r="P198" s="41">
        <v>1.4168000000000001</v>
      </c>
      <c r="Q198" s="1">
        <v>45621</v>
      </c>
      <c r="R198">
        <v>2.623750594954783E-2</v>
      </c>
    </row>
    <row r="199" spans="1:18" x14ac:dyDescent="0.25">
      <c r="A199" t="s">
        <v>354</v>
      </c>
      <c r="B199" s="7" t="s">
        <v>356</v>
      </c>
      <c r="C199" t="s">
        <v>354</v>
      </c>
      <c r="D199" t="s">
        <v>17</v>
      </c>
      <c r="E199" s="29">
        <v>45566</v>
      </c>
      <c r="F199" s="7" t="s">
        <v>325</v>
      </c>
      <c r="G199" s="7" t="s">
        <v>2278</v>
      </c>
      <c r="H199" t="s">
        <v>405</v>
      </c>
      <c r="I199" t="s">
        <v>17</v>
      </c>
      <c r="J199" s="40">
        <v>2648326</v>
      </c>
      <c r="K199" s="40">
        <v>0</v>
      </c>
      <c r="L199" s="41">
        <v>271732263</v>
      </c>
      <c r="M199" s="41">
        <v>0</v>
      </c>
      <c r="N199" s="41">
        <v>1297788</v>
      </c>
      <c r="O199" s="41">
        <v>406208986</v>
      </c>
      <c r="P199" s="41">
        <v>1389.7773999999999</v>
      </c>
      <c r="Q199" s="1">
        <v>45621</v>
      </c>
      <c r="R199">
        <v>3.1948776239036723E-3</v>
      </c>
    </row>
    <row r="200" spans="1:18" x14ac:dyDescent="0.25">
      <c r="A200" t="s">
        <v>354</v>
      </c>
      <c r="B200" s="7" t="s">
        <v>356</v>
      </c>
      <c r="C200" t="s">
        <v>354</v>
      </c>
      <c r="D200" t="s">
        <v>35</v>
      </c>
      <c r="E200" s="29">
        <v>45566</v>
      </c>
      <c r="F200" s="7" t="s">
        <v>325</v>
      </c>
      <c r="G200" s="7" t="s">
        <v>2278</v>
      </c>
      <c r="H200" t="s">
        <v>691</v>
      </c>
      <c r="I200" t="s">
        <v>35</v>
      </c>
      <c r="J200" s="40">
        <v>624871</v>
      </c>
      <c r="K200" s="40">
        <v>0</v>
      </c>
      <c r="L200" s="41">
        <v>73372300</v>
      </c>
      <c r="M200" s="41">
        <v>0</v>
      </c>
      <c r="N200" s="41">
        <v>350424</v>
      </c>
      <c r="O200" s="41">
        <v>406208986</v>
      </c>
      <c r="P200" s="41">
        <v>375.26260000000002</v>
      </c>
      <c r="Q200" s="1">
        <v>45621</v>
      </c>
      <c r="R200">
        <v>8.6266924680981829E-4</v>
      </c>
    </row>
    <row r="201" spans="1:18" x14ac:dyDescent="0.25">
      <c r="A201" t="s">
        <v>354</v>
      </c>
      <c r="B201" s="7" t="s">
        <v>356</v>
      </c>
      <c r="C201" t="s">
        <v>354</v>
      </c>
      <c r="D201" t="s">
        <v>68</v>
      </c>
      <c r="E201" s="29">
        <v>45566</v>
      </c>
      <c r="F201" s="7" t="s">
        <v>325</v>
      </c>
      <c r="G201" s="7" t="s">
        <v>2278</v>
      </c>
      <c r="H201" t="s">
        <v>732</v>
      </c>
      <c r="I201" t="s">
        <v>68</v>
      </c>
      <c r="J201" s="40">
        <v>5650</v>
      </c>
      <c r="K201" s="40">
        <v>0</v>
      </c>
      <c r="L201" s="41">
        <v>694831</v>
      </c>
      <c r="M201" s="41">
        <v>0</v>
      </c>
      <c r="N201" s="41">
        <v>3318</v>
      </c>
      <c r="O201" s="41">
        <v>406208986</v>
      </c>
      <c r="P201" s="41">
        <v>3.5531999999999999</v>
      </c>
      <c r="Q201" s="1">
        <v>45621</v>
      </c>
      <c r="R201">
        <v>8.1682092576849108E-6</v>
      </c>
    </row>
    <row r="202" spans="1:18" x14ac:dyDescent="0.25">
      <c r="A202" t="s">
        <v>354</v>
      </c>
      <c r="B202" s="7" t="s">
        <v>356</v>
      </c>
      <c r="C202" t="s">
        <v>354</v>
      </c>
      <c r="D202" t="s">
        <v>71</v>
      </c>
      <c r="E202" s="29">
        <v>45566</v>
      </c>
      <c r="F202" s="7" t="s">
        <v>325</v>
      </c>
      <c r="G202" s="7" t="s">
        <v>2278</v>
      </c>
      <c r="H202" t="s">
        <v>782</v>
      </c>
      <c r="I202" t="s">
        <v>71</v>
      </c>
      <c r="J202" s="40">
        <v>138134</v>
      </c>
      <c r="K202" s="40">
        <v>0</v>
      </c>
      <c r="L202" s="41">
        <v>16593921</v>
      </c>
      <c r="M202" s="41">
        <v>0</v>
      </c>
      <c r="N202" s="41">
        <v>79252</v>
      </c>
      <c r="O202" s="41">
        <v>406208986</v>
      </c>
      <c r="P202" s="41">
        <v>84.869500000000002</v>
      </c>
      <c r="Q202" s="1">
        <v>45621</v>
      </c>
      <c r="R202">
        <v>1.9510154312539016E-4</v>
      </c>
    </row>
    <row r="203" spans="1:18" x14ac:dyDescent="0.25">
      <c r="A203" t="s">
        <v>354</v>
      </c>
      <c r="B203" s="7" t="s">
        <v>356</v>
      </c>
      <c r="C203" t="s">
        <v>354</v>
      </c>
      <c r="D203" t="s">
        <v>17</v>
      </c>
      <c r="E203" s="29">
        <v>45566</v>
      </c>
      <c r="F203" s="7" t="s">
        <v>325</v>
      </c>
      <c r="G203" s="7" t="s">
        <v>2278</v>
      </c>
      <c r="H203" t="s">
        <v>583</v>
      </c>
      <c r="I203" t="s">
        <v>17</v>
      </c>
      <c r="J203" s="40">
        <v>366891</v>
      </c>
      <c r="K203" s="40">
        <v>0</v>
      </c>
      <c r="L203" s="41">
        <v>38388962</v>
      </c>
      <c r="M203" s="41">
        <v>0</v>
      </c>
      <c r="N203" s="41">
        <v>183346</v>
      </c>
      <c r="O203" s="41">
        <v>406208986</v>
      </c>
      <c r="P203" s="41">
        <v>196.34190000000001</v>
      </c>
      <c r="Q203" s="1">
        <v>45621</v>
      </c>
      <c r="R203">
        <v>4.5135879884252486E-4</v>
      </c>
    </row>
    <row r="204" spans="1:18" x14ac:dyDescent="0.25">
      <c r="A204" t="s">
        <v>354</v>
      </c>
      <c r="B204" s="7" t="s">
        <v>356</v>
      </c>
      <c r="C204" t="s">
        <v>354</v>
      </c>
      <c r="D204" t="s">
        <v>17</v>
      </c>
      <c r="E204" s="29">
        <v>45566</v>
      </c>
      <c r="F204" s="7" t="s">
        <v>325</v>
      </c>
      <c r="G204" s="7" t="s">
        <v>2278</v>
      </c>
      <c r="H204" t="s">
        <v>643</v>
      </c>
      <c r="I204" t="s">
        <v>17</v>
      </c>
      <c r="J204" s="40">
        <v>30257</v>
      </c>
      <c r="K204" s="40">
        <v>0</v>
      </c>
      <c r="L204" s="41">
        <v>3120876</v>
      </c>
      <c r="M204" s="41">
        <v>0</v>
      </c>
      <c r="N204" s="41">
        <v>14905</v>
      </c>
      <c r="O204" s="41">
        <v>406208986</v>
      </c>
      <c r="P204" s="41">
        <v>15.961499999999999</v>
      </c>
      <c r="Q204" s="1">
        <v>45621</v>
      </c>
      <c r="R204">
        <v>3.6692935197647255E-5</v>
      </c>
    </row>
    <row r="205" spans="1:18" x14ac:dyDescent="0.25">
      <c r="A205" t="s">
        <v>354</v>
      </c>
      <c r="B205" s="7" t="s">
        <v>356</v>
      </c>
      <c r="C205" t="s">
        <v>354</v>
      </c>
      <c r="D205" t="s">
        <v>35</v>
      </c>
      <c r="E205" s="29">
        <v>45566</v>
      </c>
      <c r="F205" s="7" t="s">
        <v>325</v>
      </c>
      <c r="G205" s="7" t="s">
        <v>2278</v>
      </c>
      <c r="H205" t="s">
        <v>816</v>
      </c>
      <c r="I205" t="s">
        <v>35</v>
      </c>
      <c r="J205" s="40">
        <v>17477</v>
      </c>
      <c r="K205" s="40">
        <v>0</v>
      </c>
      <c r="L205" s="41">
        <v>2075287</v>
      </c>
      <c r="M205" s="41">
        <v>0</v>
      </c>
      <c r="N205" s="41">
        <v>9912</v>
      </c>
      <c r="O205" s="41">
        <v>406208986</v>
      </c>
      <c r="P205" s="41">
        <v>10.614599999999999</v>
      </c>
      <c r="Q205" s="1">
        <v>45621</v>
      </c>
      <c r="R205">
        <v>2.4401232719159985E-5</v>
      </c>
    </row>
    <row r="206" spans="1:18" x14ac:dyDescent="0.25">
      <c r="A206" t="s">
        <v>354</v>
      </c>
      <c r="B206" s="7" t="s">
        <v>356</v>
      </c>
      <c r="C206" t="s">
        <v>354</v>
      </c>
      <c r="D206" t="s">
        <v>98</v>
      </c>
      <c r="E206" s="29">
        <v>45566</v>
      </c>
      <c r="F206" s="7" t="s">
        <v>325</v>
      </c>
      <c r="G206" s="7" t="s">
        <v>2278</v>
      </c>
      <c r="H206" t="s">
        <v>1845</v>
      </c>
      <c r="I206" t="s">
        <v>98</v>
      </c>
      <c r="J206" s="40">
        <v>56887</v>
      </c>
      <c r="K206" s="40">
        <v>0</v>
      </c>
      <c r="L206" s="41">
        <v>5954162</v>
      </c>
      <c r="M206" s="41">
        <v>0</v>
      </c>
      <c r="N206" s="41">
        <v>9909</v>
      </c>
      <c r="O206" s="41">
        <v>326221</v>
      </c>
      <c r="P206" s="41">
        <v>10.6114</v>
      </c>
      <c r="Q206" s="1">
        <v>45621</v>
      </c>
      <c r="R206">
        <v>3.0375113803219288E-2</v>
      </c>
    </row>
    <row r="207" spans="1:18" x14ac:dyDescent="0.25">
      <c r="A207" t="s">
        <v>354</v>
      </c>
      <c r="B207" s="7" t="s">
        <v>356</v>
      </c>
      <c r="C207" t="s">
        <v>354</v>
      </c>
      <c r="D207" t="s">
        <v>55</v>
      </c>
      <c r="E207" s="29">
        <v>45566</v>
      </c>
      <c r="F207" s="7" t="s">
        <v>325</v>
      </c>
      <c r="G207" s="7" t="s">
        <v>2278</v>
      </c>
      <c r="H207" t="s">
        <v>2104</v>
      </c>
      <c r="I207" t="s">
        <v>55</v>
      </c>
      <c r="J207" s="40">
        <v>3506574</v>
      </c>
      <c r="K207" s="40">
        <v>0</v>
      </c>
      <c r="L207" s="41">
        <v>375376707</v>
      </c>
      <c r="M207" s="41">
        <v>0</v>
      </c>
      <c r="N207" s="41">
        <v>11566150</v>
      </c>
      <c r="O207" s="41">
        <v>1685189521</v>
      </c>
      <c r="P207" s="41">
        <v>12385.9779</v>
      </c>
      <c r="Q207" s="1">
        <v>45621</v>
      </c>
      <c r="R207">
        <v>6.8634120114493642E-3</v>
      </c>
    </row>
    <row r="208" spans="1:18" x14ac:dyDescent="0.25">
      <c r="A208" t="s">
        <v>354</v>
      </c>
      <c r="B208" s="7" t="s">
        <v>356</v>
      </c>
      <c r="C208" t="s">
        <v>354</v>
      </c>
      <c r="D208" t="s">
        <v>32</v>
      </c>
      <c r="E208" s="29">
        <v>45566</v>
      </c>
      <c r="F208" s="7" t="s">
        <v>325</v>
      </c>
      <c r="G208" s="7" t="s">
        <v>2278</v>
      </c>
      <c r="H208" t="s">
        <v>2035</v>
      </c>
      <c r="I208" t="s">
        <v>32</v>
      </c>
      <c r="J208" s="40">
        <v>73949</v>
      </c>
      <c r="K208" s="40">
        <v>0</v>
      </c>
      <c r="L208" s="41">
        <v>7088440</v>
      </c>
      <c r="M208" s="41">
        <v>0</v>
      </c>
      <c r="N208" s="41">
        <v>134003</v>
      </c>
      <c r="O208" s="41">
        <v>17734279</v>
      </c>
      <c r="P208" s="41">
        <v>143.50139999999999</v>
      </c>
      <c r="Q208" s="1">
        <v>45621</v>
      </c>
      <c r="R208">
        <v>1.5154802818057426E-2</v>
      </c>
    </row>
    <row r="209" spans="1:18" x14ac:dyDescent="0.25">
      <c r="A209" t="s">
        <v>354</v>
      </c>
      <c r="B209" s="7" t="s">
        <v>356</v>
      </c>
      <c r="C209" t="s">
        <v>354</v>
      </c>
      <c r="D209" t="s">
        <v>77</v>
      </c>
      <c r="E209" s="29">
        <v>45566</v>
      </c>
      <c r="F209" s="7" t="s">
        <v>325</v>
      </c>
      <c r="G209" s="7" t="s">
        <v>2278</v>
      </c>
      <c r="H209" t="s">
        <v>1027</v>
      </c>
      <c r="I209" t="s">
        <v>77</v>
      </c>
      <c r="J209" s="40">
        <v>505746</v>
      </c>
      <c r="K209" s="40">
        <v>0</v>
      </c>
      <c r="L209" s="41">
        <v>46912211</v>
      </c>
      <c r="M209" s="41">
        <v>0</v>
      </c>
      <c r="N209" s="41">
        <v>3188</v>
      </c>
      <c r="O209" s="41">
        <v>382911</v>
      </c>
      <c r="P209" s="41">
        <v>3.4140000000000001</v>
      </c>
      <c r="Q209" s="1">
        <v>45621</v>
      </c>
      <c r="R209">
        <v>8.3256944825298822E-3</v>
      </c>
    </row>
    <row r="210" spans="1:18" x14ac:dyDescent="0.25">
      <c r="A210" t="s">
        <v>354</v>
      </c>
      <c r="B210" s="7" t="s">
        <v>356</v>
      </c>
      <c r="C210" t="s">
        <v>354</v>
      </c>
      <c r="D210" t="s">
        <v>94</v>
      </c>
      <c r="E210" s="29">
        <v>45566</v>
      </c>
      <c r="F210" s="7" t="s">
        <v>325</v>
      </c>
      <c r="G210" s="7" t="s">
        <v>2278</v>
      </c>
      <c r="H210" t="s">
        <v>1149</v>
      </c>
      <c r="I210" t="s">
        <v>94</v>
      </c>
      <c r="J210" s="40">
        <v>917897</v>
      </c>
      <c r="K210" s="40">
        <v>0</v>
      </c>
      <c r="L210" s="41">
        <v>93638329</v>
      </c>
      <c r="M210" s="41">
        <v>0</v>
      </c>
      <c r="N210" s="41">
        <v>295642</v>
      </c>
      <c r="O210" s="41">
        <v>35080390</v>
      </c>
      <c r="P210" s="41">
        <v>316.5976</v>
      </c>
      <c r="Q210" s="1">
        <v>45621</v>
      </c>
      <c r="R210">
        <v>8.427557390325479E-3</v>
      </c>
    </row>
    <row r="211" spans="1:18" x14ac:dyDescent="0.25">
      <c r="A211" t="s">
        <v>354</v>
      </c>
      <c r="B211" s="7" t="s">
        <v>356</v>
      </c>
      <c r="C211" t="s">
        <v>354</v>
      </c>
      <c r="D211" t="s">
        <v>61</v>
      </c>
      <c r="E211" s="29">
        <v>45413</v>
      </c>
      <c r="F211" s="7" t="s">
        <v>332</v>
      </c>
      <c r="G211" s="7" t="s">
        <v>2265</v>
      </c>
      <c r="H211" t="s">
        <v>1974</v>
      </c>
      <c r="I211" t="s">
        <v>61</v>
      </c>
      <c r="J211" s="40">
        <v>0</v>
      </c>
      <c r="K211" s="40">
        <v>0</v>
      </c>
      <c r="L211" s="41">
        <v>0</v>
      </c>
      <c r="M211" s="41">
        <v>0</v>
      </c>
      <c r="N211" s="41">
        <v>-3111</v>
      </c>
      <c r="O211" s="41">
        <v>6732046</v>
      </c>
      <c r="P211" s="41">
        <v>-3.3893</v>
      </c>
      <c r="Q211" s="1">
        <v>45468</v>
      </c>
      <c r="R211">
        <v>-4.6211805445179666E-4</v>
      </c>
    </row>
    <row r="212" spans="1:18" x14ac:dyDescent="0.25">
      <c r="A212" t="s">
        <v>10</v>
      </c>
      <c r="B212" s="7" t="s">
        <v>11</v>
      </c>
      <c r="C212" t="s">
        <v>12</v>
      </c>
      <c r="D212" t="s">
        <v>13</v>
      </c>
      <c r="E212" s="29">
        <v>45566</v>
      </c>
      <c r="F212" s="7" t="s">
        <v>325</v>
      </c>
      <c r="G212" s="7" t="s">
        <v>2278</v>
      </c>
      <c r="H212" t="s">
        <v>15</v>
      </c>
      <c r="I212" t="s">
        <v>13</v>
      </c>
      <c r="J212" s="40">
        <v>93359.136764603274</v>
      </c>
      <c r="K212" s="40">
        <v>0</v>
      </c>
      <c r="L212" s="41">
        <v>9108565</v>
      </c>
      <c r="M212" s="41">
        <v>0</v>
      </c>
      <c r="N212" s="41">
        <v>292641.00170000002</v>
      </c>
      <c r="O212" s="41">
        <v>17314745.486699998</v>
      </c>
      <c r="P212" s="41">
        <v>313.38389999999998</v>
      </c>
      <c r="Q212" s="1">
        <v>45621</v>
      </c>
      <c r="R212">
        <v>1.6901259213455186E-2</v>
      </c>
    </row>
    <row r="213" spans="1:18" x14ac:dyDescent="0.25">
      <c r="A213" t="s">
        <v>10</v>
      </c>
      <c r="B213" s="7" t="s">
        <v>11</v>
      </c>
      <c r="C213" t="s">
        <v>12</v>
      </c>
      <c r="D213" t="s">
        <v>17</v>
      </c>
      <c r="E213" s="29">
        <v>45566</v>
      </c>
      <c r="F213" s="7" t="s">
        <v>325</v>
      </c>
      <c r="G213" s="7" t="s">
        <v>2278</v>
      </c>
      <c r="H213" t="s">
        <v>23</v>
      </c>
      <c r="I213" t="s">
        <v>17</v>
      </c>
      <c r="J213" s="40">
        <v>5297115</v>
      </c>
      <c r="K213" s="40">
        <v>0</v>
      </c>
      <c r="L213" s="41">
        <v>505736787</v>
      </c>
      <c r="M213" s="41">
        <v>0</v>
      </c>
      <c r="N213" s="41">
        <v>2415389.4408999998</v>
      </c>
      <c r="O213" s="41">
        <v>406208986</v>
      </c>
      <c r="P213" s="41">
        <v>2586.5962</v>
      </c>
      <c r="Q213" s="1">
        <v>45621</v>
      </c>
      <c r="R213">
        <v>5.9461743195849135E-3</v>
      </c>
    </row>
    <row r="214" spans="1:18" x14ac:dyDescent="0.25">
      <c r="A214" t="s">
        <v>10</v>
      </c>
      <c r="B214" s="7" t="s">
        <v>11</v>
      </c>
      <c r="C214" t="s">
        <v>12</v>
      </c>
      <c r="D214" t="s">
        <v>17</v>
      </c>
      <c r="E214" s="29">
        <v>45566</v>
      </c>
      <c r="F214" s="7" t="s">
        <v>325</v>
      </c>
      <c r="G214" s="7" t="s">
        <v>2278</v>
      </c>
      <c r="H214" t="s">
        <v>21</v>
      </c>
      <c r="I214" t="s">
        <v>17</v>
      </c>
      <c r="J214" s="40">
        <v>733833</v>
      </c>
      <c r="K214" s="40">
        <v>0</v>
      </c>
      <c r="L214" s="41">
        <v>71446873</v>
      </c>
      <c r="M214" s="41">
        <v>0</v>
      </c>
      <c r="N214" s="41">
        <v>341228.92989999999</v>
      </c>
      <c r="O214" s="41">
        <v>406208986</v>
      </c>
      <c r="P214" s="41">
        <v>365.41579999999999</v>
      </c>
      <c r="Q214" s="1">
        <v>45621</v>
      </c>
      <c r="R214">
        <v>8.4003294276325711E-4</v>
      </c>
    </row>
    <row r="215" spans="1:18" x14ac:dyDescent="0.25">
      <c r="A215" t="s">
        <v>10</v>
      </c>
      <c r="B215" s="7" t="s">
        <v>11</v>
      </c>
      <c r="C215" t="s">
        <v>12</v>
      </c>
      <c r="D215" t="s">
        <v>68</v>
      </c>
      <c r="E215" s="29">
        <v>45566</v>
      </c>
      <c r="F215" s="7" t="s">
        <v>325</v>
      </c>
      <c r="G215" s="7" t="s">
        <v>2278</v>
      </c>
      <c r="H215" t="s">
        <v>67</v>
      </c>
      <c r="I215" t="s">
        <v>68</v>
      </c>
      <c r="J215" s="40">
        <v>11301</v>
      </c>
      <c r="K215" s="40">
        <v>0</v>
      </c>
      <c r="L215" s="41">
        <v>1292178</v>
      </c>
      <c r="M215" s="41">
        <v>0</v>
      </c>
      <c r="N215" s="41">
        <v>6171.4179999999997</v>
      </c>
      <c r="O215" s="41">
        <v>406208986</v>
      </c>
      <c r="P215" s="41">
        <v>6.6089000000000002</v>
      </c>
      <c r="Q215" s="1">
        <v>45621</v>
      </c>
      <c r="R215">
        <v>1.5192716522582316E-5</v>
      </c>
    </row>
    <row r="216" spans="1:18" x14ac:dyDescent="0.25">
      <c r="A216" t="s">
        <v>10</v>
      </c>
      <c r="B216" s="7" t="s">
        <v>11</v>
      </c>
      <c r="C216" t="s">
        <v>12</v>
      </c>
      <c r="D216" t="s">
        <v>71</v>
      </c>
      <c r="E216" s="29">
        <v>45566</v>
      </c>
      <c r="F216" s="7" t="s">
        <v>325</v>
      </c>
      <c r="G216" s="7" t="s">
        <v>2278</v>
      </c>
      <c r="H216" t="s">
        <v>70</v>
      </c>
      <c r="I216" t="s">
        <v>71</v>
      </c>
      <c r="J216" s="40">
        <v>276269</v>
      </c>
      <c r="K216" s="40">
        <v>0</v>
      </c>
      <c r="L216" s="41">
        <v>30857007</v>
      </c>
      <c r="M216" s="41">
        <v>0</v>
      </c>
      <c r="N216" s="41">
        <v>147372.48860000001</v>
      </c>
      <c r="O216" s="41">
        <v>406208986</v>
      </c>
      <c r="P216" s="41">
        <v>157.8185</v>
      </c>
      <c r="Q216" s="1">
        <v>45621</v>
      </c>
      <c r="R216">
        <v>3.6279967627241585E-4</v>
      </c>
    </row>
    <row r="217" spans="1:18" x14ac:dyDescent="0.25">
      <c r="A217" t="s">
        <v>10</v>
      </c>
      <c r="B217" s="7" t="s">
        <v>11</v>
      </c>
      <c r="C217" t="s">
        <v>12</v>
      </c>
      <c r="D217" t="s">
        <v>35</v>
      </c>
      <c r="E217" s="29">
        <v>45566</v>
      </c>
      <c r="F217" s="7" t="s">
        <v>325</v>
      </c>
      <c r="G217" s="7" t="s">
        <v>2278</v>
      </c>
      <c r="H217" t="s">
        <v>34</v>
      </c>
      <c r="I217" t="s">
        <v>33</v>
      </c>
      <c r="J217" s="40">
        <v>34955</v>
      </c>
      <c r="K217" s="40">
        <v>0</v>
      </c>
      <c r="L217" s="41">
        <v>3852921</v>
      </c>
      <c r="M217" s="41">
        <v>0</v>
      </c>
      <c r="N217" s="41">
        <v>18401.4787</v>
      </c>
      <c r="O217" s="41">
        <v>406208986</v>
      </c>
      <c r="P217" s="41">
        <v>19.7058</v>
      </c>
      <c r="Q217" s="1">
        <v>45621</v>
      </c>
      <c r="R217">
        <v>4.5300520932026685E-5</v>
      </c>
    </row>
    <row r="218" spans="1:18" x14ac:dyDescent="0.25">
      <c r="A218" t="s">
        <v>10</v>
      </c>
      <c r="B218" s="7" t="s">
        <v>11</v>
      </c>
      <c r="C218" t="s">
        <v>12</v>
      </c>
      <c r="D218" t="s">
        <v>26</v>
      </c>
      <c r="E218" s="29">
        <v>45566</v>
      </c>
      <c r="F218" s="7" t="s">
        <v>325</v>
      </c>
      <c r="G218" s="7" t="s">
        <v>2278</v>
      </c>
      <c r="H218" t="s">
        <v>25</v>
      </c>
      <c r="I218" t="s">
        <v>26</v>
      </c>
      <c r="J218" s="40">
        <v>1301574.2582104662</v>
      </c>
      <c r="K218" s="40">
        <v>0</v>
      </c>
      <c r="L218" s="41">
        <v>137818678.87020001</v>
      </c>
      <c r="M218" s="41">
        <v>0</v>
      </c>
      <c r="N218" s="41">
        <v>1134852.9948</v>
      </c>
      <c r="O218" s="41">
        <v>118870149</v>
      </c>
      <c r="P218" s="41">
        <v>1215.2933</v>
      </c>
      <c r="Q218" s="1">
        <v>45621</v>
      </c>
      <c r="R218">
        <v>9.5469973269245636E-3</v>
      </c>
    </row>
    <row r="219" spans="1:18" x14ac:dyDescent="0.25">
      <c r="A219" t="s">
        <v>10</v>
      </c>
      <c r="B219" s="7" t="s">
        <v>11</v>
      </c>
      <c r="C219" t="s">
        <v>53</v>
      </c>
      <c r="D219" t="s">
        <v>52</v>
      </c>
      <c r="E219" s="29">
        <v>45566</v>
      </c>
      <c r="F219" s="7" t="s">
        <v>325</v>
      </c>
      <c r="G219" s="7" t="s">
        <v>2278</v>
      </c>
      <c r="H219" t="s">
        <v>54</v>
      </c>
      <c r="I219" t="s">
        <v>52</v>
      </c>
      <c r="J219" s="40">
        <v>22395.866032772097</v>
      </c>
      <c r="K219" s="40">
        <v>0</v>
      </c>
      <c r="L219" s="41">
        <v>2293872.8034999999</v>
      </c>
      <c r="M219" s="41">
        <v>0</v>
      </c>
      <c r="N219" s="41">
        <v>530.55610000000001</v>
      </c>
      <c r="O219" s="41">
        <v>61985</v>
      </c>
      <c r="P219" s="41">
        <v>0.56820000000000004</v>
      </c>
      <c r="Q219" s="1">
        <v>45621</v>
      </c>
      <c r="R219">
        <v>8.5594270820000505E-3</v>
      </c>
    </row>
    <row r="220" spans="1:18" x14ac:dyDescent="0.25">
      <c r="A220" t="s">
        <v>10</v>
      </c>
      <c r="B220" s="7" t="s">
        <v>11</v>
      </c>
      <c r="C220" t="s">
        <v>49</v>
      </c>
      <c r="D220" t="s">
        <v>52</v>
      </c>
      <c r="E220" s="29">
        <v>45566</v>
      </c>
      <c r="F220" s="7" t="s">
        <v>325</v>
      </c>
      <c r="G220" s="7" t="s">
        <v>2278</v>
      </c>
      <c r="H220" t="s">
        <v>51</v>
      </c>
      <c r="I220" t="s">
        <v>52</v>
      </c>
      <c r="J220" s="40">
        <v>14637.852615683933</v>
      </c>
      <c r="K220" s="40">
        <v>0</v>
      </c>
      <c r="L220" s="41">
        <v>1499266.5149999999</v>
      </c>
      <c r="M220" s="41">
        <v>0</v>
      </c>
      <c r="N220" s="41">
        <v>346.76940000000002</v>
      </c>
      <c r="O220" s="41">
        <v>61985</v>
      </c>
      <c r="P220" s="41">
        <v>0.37130000000000002</v>
      </c>
      <c r="Q220" s="1">
        <v>45621</v>
      </c>
      <c r="R220">
        <v>5.5944088930372157E-3</v>
      </c>
    </row>
    <row r="221" spans="1:18" x14ac:dyDescent="0.25">
      <c r="A221" t="s">
        <v>10</v>
      </c>
      <c r="B221" s="7" t="s">
        <v>11</v>
      </c>
      <c r="C221" t="s">
        <v>12</v>
      </c>
      <c r="D221" t="s">
        <v>80</v>
      </c>
      <c r="E221" s="29">
        <v>45566</v>
      </c>
      <c r="F221" s="7" t="s">
        <v>325</v>
      </c>
      <c r="G221" s="7" t="s">
        <v>2278</v>
      </c>
      <c r="H221" t="s">
        <v>79</v>
      </c>
      <c r="I221" t="s">
        <v>80</v>
      </c>
      <c r="J221" s="40">
        <v>74029.498161796524</v>
      </c>
      <c r="K221" s="40">
        <v>0</v>
      </c>
      <c r="L221" s="41">
        <v>7547316.6777999997</v>
      </c>
      <c r="M221" s="41">
        <v>0</v>
      </c>
      <c r="N221" s="41">
        <v>10499.3271</v>
      </c>
      <c r="O221" s="41">
        <v>1018290</v>
      </c>
      <c r="P221" s="41">
        <v>11.243499999999999</v>
      </c>
      <c r="Q221" s="1">
        <v>45621</v>
      </c>
      <c r="R221">
        <v>1.0310743607006401E-2</v>
      </c>
    </row>
    <row r="222" spans="1:18" x14ac:dyDescent="0.25">
      <c r="A222" t="s">
        <v>10</v>
      </c>
      <c r="B222" s="7" t="s">
        <v>11</v>
      </c>
      <c r="C222" t="s">
        <v>12</v>
      </c>
      <c r="D222" t="s">
        <v>87</v>
      </c>
      <c r="E222" s="29">
        <v>45566</v>
      </c>
      <c r="F222" s="7" t="s">
        <v>325</v>
      </c>
      <c r="G222" s="7" t="s">
        <v>2278</v>
      </c>
      <c r="H222" t="s">
        <v>86</v>
      </c>
      <c r="I222" t="s">
        <v>87</v>
      </c>
      <c r="J222" s="40">
        <v>85427.283320510091</v>
      </c>
      <c r="K222" s="40">
        <v>0</v>
      </c>
      <c r="L222" s="41">
        <v>7927891.8707999997</v>
      </c>
      <c r="M222" s="41">
        <v>0</v>
      </c>
      <c r="N222" s="41">
        <v>11533.108700000001</v>
      </c>
      <c r="O222" s="41">
        <v>821490</v>
      </c>
      <c r="P222" s="41">
        <v>12.3506</v>
      </c>
      <c r="Q222" s="1">
        <v>45621</v>
      </c>
      <c r="R222">
        <v>1.4039256311515638E-2</v>
      </c>
    </row>
    <row r="223" spans="1:18" x14ac:dyDescent="0.25">
      <c r="A223" t="s">
        <v>10</v>
      </c>
      <c r="B223" s="7" t="s">
        <v>11</v>
      </c>
      <c r="C223" t="s">
        <v>12</v>
      </c>
      <c r="D223" t="s">
        <v>90</v>
      </c>
      <c r="E223" s="29">
        <v>45566</v>
      </c>
      <c r="F223" s="7" t="s">
        <v>325</v>
      </c>
      <c r="G223" s="7" t="s">
        <v>2278</v>
      </c>
      <c r="H223" t="s">
        <v>89</v>
      </c>
      <c r="I223" t="s">
        <v>90</v>
      </c>
      <c r="J223" s="40">
        <v>74515.41465889354</v>
      </c>
      <c r="K223" s="40">
        <v>0</v>
      </c>
      <c r="L223" s="41">
        <v>6798865.6836999999</v>
      </c>
      <c r="M223" s="41">
        <v>0</v>
      </c>
      <c r="N223" s="41">
        <v>19565.363700000002</v>
      </c>
      <c r="O223" s="41">
        <v>1063610</v>
      </c>
      <c r="P223" s="41">
        <v>20.952200000000001</v>
      </c>
      <c r="Q223" s="1">
        <v>45621</v>
      </c>
      <c r="R223">
        <v>1.8395242312427895E-2</v>
      </c>
    </row>
    <row r="224" spans="1:18" x14ac:dyDescent="0.25">
      <c r="A224" t="s">
        <v>10</v>
      </c>
      <c r="B224" s="7" t="s">
        <v>11</v>
      </c>
      <c r="C224" t="s">
        <v>12</v>
      </c>
      <c r="D224" t="s">
        <v>39</v>
      </c>
      <c r="E224" s="29">
        <v>45566</v>
      </c>
      <c r="F224" s="7" t="s">
        <v>325</v>
      </c>
      <c r="G224" s="7" t="s">
        <v>2278</v>
      </c>
      <c r="H224" t="s">
        <v>38</v>
      </c>
      <c r="I224" t="s">
        <v>37</v>
      </c>
      <c r="J224" s="40">
        <v>82428.239884886381</v>
      </c>
      <c r="K224" s="40"/>
      <c r="L224" s="41">
        <v>7101745</v>
      </c>
      <c r="M224" s="41">
        <v>0</v>
      </c>
      <c r="N224" s="41">
        <v>35538.906600000002</v>
      </c>
      <c r="O224" s="41">
        <v>2566220</v>
      </c>
      <c r="P224" s="41">
        <v>38.058</v>
      </c>
      <c r="Q224" s="1">
        <v>45621</v>
      </c>
      <c r="R224">
        <v>1.3848737283560003E-2</v>
      </c>
    </row>
    <row r="225" spans="1:18" x14ac:dyDescent="0.25">
      <c r="A225" t="s">
        <v>10</v>
      </c>
      <c r="B225" s="7" t="s">
        <v>11</v>
      </c>
      <c r="C225" t="s">
        <v>12</v>
      </c>
      <c r="D225" t="s">
        <v>45</v>
      </c>
      <c r="E225" s="29">
        <v>45566</v>
      </c>
      <c r="F225" s="7" t="s">
        <v>325</v>
      </c>
      <c r="G225" s="7" t="s">
        <v>2278</v>
      </c>
      <c r="H225" t="s">
        <v>44</v>
      </c>
      <c r="I225" t="s">
        <v>43</v>
      </c>
      <c r="J225" s="40">
        <v>436770.5206383309</v>
      </c>
      <c r="K225" s="40">
        <v>0</v>
      </c>
      <c r="L225" s="41">
        <v>38848919</v>
      </c>
      <c r="M225" s="41">
        <v>0</v>
      </c>
      <c r="N225" s="41">
        <v>2413.6208999999999</v>
      </c>
      <c r="O225" s="41">
        <v>50424</v>
      </c>
      <c r="P225" s="41">
        <v>2.5847000000000002</v>
      </c>
      <c r="Q225" s="1">
        <v>45621</v>
      </c>
      <c r="R225">
        <v>4.7866509603633256E-2</v>
      </c>
    </row>
    <row r="226" spans="1:18" x14ac:dyDescent="0.25">
      <c r="A226" t="s">
        <v>10</v>
      </c>
      <c r="B226" s="7" t="s">
        <v>11</v>
      </c>
      <c r="C226" t="s">
        <v>12</v>
      </c>
      <c r="D226" t="s">
        <v>48</v>
      </c>
      <c r="E226" s="29">
        <v>45566</v>
      </c>
      <c r="F226" s="7" t="s">
        <v>325</v>
      </c>
      <c r="G226" s="7" t="s">
        <v>2278</v>
      </c>
      <c r="H226" t="s">
        <v>47</v>
      </c>
      <c r="I226" t="s">
        <v>46</v>
      </c>
      <c r="J226" s="40">
        <v>154670.47266474224</v>
      </c>
      <c r="K226" s="40">
        <v>0</v>
      </c>
      <c r="L226" s="41">
        <v>14347833</v>
      </c>
      <c r="M226" s="41">
        <v>0</v>
      </c>
      <c r="N226" s="41">
        <v>259163.94450000001</v>
      </c>
      <c r="O226" s="41">
        <v>19338093</v>
      </c>
      <c r="P226" s="41">
        <v>277.53390000000002</v>
      </c>
      <c r="Q226" s="1">
        <v>45621</v>
      </c>
      <c r="R226">
        <v>1.3401732244306434E-2</v>
      </c>
    </row>
    <row r="227" spans="1:18" x14ac:dyDescent="0.25">
      <c r="A227" t="s">
        <v>10</v>
      </c>
      <c r="B227" s="7" t="s">
        <v>11</v>
      </c>
      <c r="C227" t="s">
        <v>16</v>
      </c>
      <c r="D227" t="s">
        <v>61</v>
      </c>
      <c r="E227" s="29">
        <v>45566</v>
      </c>
      <c r="F227" s="7" t="s">
        <v>325</v>
      </c>
      <c r="G227" s="7" t="s">
        <v>2278</v>
      </c>
      <c r="H227" t="s">
        <v>64</v>
      </c>
      <c r="I227" t="s">
        <v>61</v>
      </c>
      <c r="J227" s="40">
        <v>2328848.8779448476</v>
      </c>
      <c r="K227" s="40">
        <v>7187.0571170751437</v>
      </c>
      <c r="L227" s="41">
        <v>173635435.46759999</v>
      </c>
      <c r="M227" s="41">
        <v>71169495.029799998</v>
      </c>
      <c r="N227" s="41">
        <v>994393.44530000002</v>
      </c>
      <c r="O227" s="41">
        <v>6732046</v>
      </c>
      <c r="P227" s="41">
        <v>1064.8777</v>
      </c>
      <c r="Q227" s="1">
        <v>45621</v>
      </c>
      <c r="R227">
        <v>0.14771043533165529</v>
      </c>
    </row>
    <row r="228" spans="1:18" x14ac:dyDescent="0.25">
      <c r="A228" t="s">
        <v>10</v>
      </c>
      <c r="B228" s="7" t="s">
        <v>11</v>
      </c>
      <c r="C228" t="s">
        <v>12</v>
      </c>
      <c r="D228" t="s">
        <v>61</v>
      </c>
      <c r="E228" s="29">
        <v>45566</v>
      </c>
      <c r="F228" s="7" t="s">
        <v>325</v>
      </c>
      <c r="G228" s="7" t="s">
        <v>2278</v>
      </c>
      <c r="H228" t="s">
        <v>65</v>
      </c>
      <c r="I228" t="s">
        <v>61</v>
      </c>
      <c r="J228" s="40">
        <v>156499.69154157912</v>
      </c>
      <c r="K228" s="40">
        <v>0</v>
      </c>
      <c r="L228" s="41">
        <v>15868293.317199999</v>
      </c>
      <c r="M228" s="41"/>
      <c r="N228" s="41">
        <v>90876.190199999997</v>
      </c>
      <c r="O228" s="41">
        <v>6732046</v>
      </c>
      <c r="P228" s="41">
        <v>97.317599999999999</v>
      </c>
      <c r="Q228" s="1">
        <v>45621</v>
      </c>
      <c r="R228">
        <v>1.3499044751715764E-2</v>
      </c>
    </row>
    <row r="229" spans="1:18" x14ac:dyDescent="0.25">
      <c r="A229" t="s">
        <v>10</v>
      </c>
      <c r="B229" s="7" t="s">
        <v>11</v>
      </c>
      <c r="C229" t="s">
        <v>16</v>
      </c>
      <c r="D229" t="s">
        <v>55</v>
      </c>
      <c r="E229" s="29">
        <v>45566</v>
      </c>
      <c r="F229" s="7" t="s">
        <v>325</v>
      </c>
      <c r="G229" s="7" t="s">
        <v>2278</v>
      </c>
      <c r="H229" t="s">
        <v>59</v>
      </c>
      <c r="I229" t="s">
        <v>55</v>
      </c>
      <c r="J229" s="40">
        <v>52538997.111864768</v>
      </c>
      <c r="K229" s="40">
        <v>145018</v>
      </c>
      <c r="L229" s="41">
        <v>3941091107</v>
      </c>
      <c r="M229" s="41">
        <v>1446234894</v>
      </c>
      <c r="N229" s="41">
        <v>121433368.6543</v>
      </c>
      <c r="O229" s="41">
        <v>1685189521</v>
      </c>
      <c r="P229" s="41">
        <v>130040.76700000001</v>
      </c>
      <c r="Q229" s="1">
        <v>45621</v>
      </c>
      <c r="R229">
        <v>7.2059176217890222E-2</v>
      </c>
    </row>
    <row r="230" spans="1:18" x14ac:dyDescent="0.25">
      <c r="A230" t="s">
        <v>10</v>
      </c>
      <c r="B230" s="7" t="s">
        <v>11</v>
      </c>
      <c r="C230" t="s">
        <v>12</v>
      </c>
      <c r="D230" t="s">
        <v>55</v>
      </c>
      <c r="E230" s="29">
        <v>45566</v>
      </c>
      <c r="F230" s="7" t="s">
        <v>325</v>
      </c>
      <c r="G230" s="7" t="s">
        <v>2278</v>
      </c>
      <c r="H230" t="s">
        <v>60</v>
      </c>
      <c r="I230" t="s">
        <v>55</v>
      </c>
      <c r="J230" s="40">
        <v>7012014.9647225142</v>
      </c>
      <c r="K230" s="40">
        <v>0</v>
      </c>
      <c r="L230" s="41">
        <v>687381221</v>
      </c>
      <c r="M230" s="41">
        <v>0</v>
      </c>
      <c r="N230" s="41">
        <v>21179672.062800001</v>
      </c>
      <c r="O230" s="41">
        <v>1685189521</v>
      </c>
      <c r="P230" s="41">
        <v>22680.922299999998</v>
      </c>
      <c r="Q230" s="1">
        <v>45621</v>
      </c>
      <c r="R230">
        <v>1.256812471168978E-2</v>
      </c>
    </row>
    <row r="231" spans="1:18" x14ac:dyDescent="0.25">
      <c r="A231" t="s">
        <v>10</v>
      </c>
      <c r="B231" s="7" t="s">
        <v>11</v>
      </c>
      <c r="C231" t="s">
        <v>16</v>
      </c>
      <c r="D231" t="s">
        <v>55</v>
      </c>
      <c r="E231" s="29">
        <v>45566</v>
      </c>
      <c r="F231" s="7" t="s">
        <v>325</v>
      </c>
      <c r="G231" s="7" t="s">
        <v>2278</v>
      </c>
      <c r="H231" t="s">
        <v>59</v>
      </c>
      <c r="I231" t="s">
        <v>57</v>
      </c>
      <c r="J231" s="40">
        <v>0</v>
      </c>
      <c r="K231" s="40">
        <v>0</v>
      </c>
      <c r="L231" s="41">
        <v>0</v>
      </c>
      <c r="M231" s="41">
        <v>0</v>
      </c>
      <c r="N231" s="41">
        <v>1399844.2557999999</v>
      </c>
      <c r="O231" s="41">
        <v>19426315</v>
      </c>
      <c r="P231" s="41">
        <v>1499.0675000000001</v>
      </c>
      <c r="Q231" s="1">
        <v>45621</v>
      </c>
      <c r="R231">
        <v>7.2059176217890195E-2</v>
      </c>
    </row>
    <row r="232" spans="1:18" x14ac:dyDescent="0.25">
      <c r="A232" t="s">
        <v>10</v>
      </c>
      <c r="B232" s="7" t="s">
        <v>11</v>
      </c>
      <c r="C232" t="s">
        <v>12</v>
      </c>
      <c r="D232" t="s">
        <v>55</v>
      </c>
      <c r="E232" s="29">
        <v>45566</v>
      </c>
      <c r="F232" s="7" t="s">
        <v>325</v>
      </c>
      <c r="G232" s="7" t="s">
        <v>2278</v>
      </c>
      <c r="H232" t="s">
        <v>60</v>
      </c>
      <c r="I232" t="s">
        <v>57</v>
      </c>
      <c r="J232" s="40">
        <v>0</v>
      </c>
      <c r="K232" s="40">
        <v>0</v>
      </c>
      <c r="L232" s="41">
        <v>0</v>
      </c>
      <c r="M232" s="41">
        <v>0</v>
      </c>
      <c r="N232" s="41">
        <v>244152.34959999999</v>
      </c>
      <c r="O232" s="41">
        <v>19426315</v>
      </c>
      <c r="P232" s="41">
        <v>261.45830000000001</v>
      </c>
      <c r="Q232" s="1">
        <v>45621</v>
      </c>
      <c r="R232">
        <v>1.2568124711689782E-2</v>
      </c>
    </row>
    <row r="233" spans="1:18" x14ac:dyDescent="0.25">
      <c r="A233" t="s">
        <v>10</v>
      </c>
      <c r="B233" s="7" t="s">
        <v>11</v>
      </c>
      <c r="C233" t="s">
        <v>12</v>
      </c>
      <c r="D233" t="s">
        <v>98</v>
      </c>
      <c r="E233" s="29">
        <v>45566</v>
      </c>
      <c r="F233" s="7" t="s">
        <v>325</v>
      </c>
      <c r="G233" s="7" t="s">
        <v>2278</v>
      </c>
      <c r="H233" t="s">
        <v>97</v>
      </c>
      <c r="I233" t="s">
        <v>98</v>
      </c>
      <c r="J233" s="40">
        <v>113774.91171586735</v>
      </c>
      <c r="K233" s="40">
        <v>0</v>
      </c>
      <c r="L233" s="41">
        <v>10964884</v>
      </c>
      <c r="M233" s="41">
        <v>0</v>
      </c>
      <c r="N233" s="41">
        <v>18248</v>
      </c>
      <c r="O233" s="41">
        <v>326221</v>
      </c>
      <c r="P233" s="41">
        <v>19.541399999999999</v>
      </c>
      <c r="Q233" s="1">
        <v>45621</v>
      </c>
      <c r="R233">
        <v>5.5937539275521808E-2</v>
      </c>
    </row>
    <row r="234" spans="1:18" x14ac:dyDescent="0.25">
      <c r="A234" t="s">
        <v>10</v>
      </c>
      <c r="B234" s="7" t="s">
        <v>11</v>
      </c>
      <c r="C234" t="s">
        <v>12</v>
      </c>
      <c r="D234" t="s">
        <v>32</v>
      </c>
      <c r="E234" s="29">
        <v>45566</v>
      </c>
      <c r="F234" s="7" t="s">
        <v>325</v>
      </c>
      <c r="G234" s="7" t="s">
        <v>2278</v>
      </c>
      <c r="H234" t="s">
        <v>31</v>
      </c>
      <c r="I234" t="s">
        <v>32</v>
      </c>
      <c r="J234" s="40">
        <v>65469.171890966434</v>
      </c>
      <c r="K234" s="40">
        <v>0</v>
      </c>
      <c r="L234" s="41">
        <v>5813657</v>
      </c>
      <c r="M234" s="41">
        <v>0</v>
      </c>
      <c r="N234" s="41">
        <v>208807</v>
      </c>
      <c r="O234" s="41">
        <v>15168059</v>
      </c>
      <c r="P234" s="41">
        <v>223.60759999999999</v>
      </c>
      <c r="Q234" s="1">
        <v>45621</v>
      </c>
      <c r="R234">
        <v>1.3766230735257555E-2</v>
      </c>
    </row>
    <row r="235" spans="1:18" x14ac:dyDescent="0.25">
      <c r="A235" t="s">
        <v>10</v>
      </c>
      <c r="B235" s="7" t="s">
        <v>11</v>
      </c>
      <c r="C235" t="s">
        <v>12</v>
      </c>
      <c r="D235" t="s">
        <v>42</v>
      </c>
      <c r="E235" s="29">
        <v>45566</v>
      </c>
      <c r="F235" s="7" t="s">
        <v>325</v>
      </c>
      <c r="G235" s="7" t="s">
        <v>2278</v>
      </c>
      <c r="H235" t="s">
        <v>41</v>
      </c>
      <c r="I235" t="s">
        <v>40</v>
      </c>
      <c r="J235" s="40">
        <v>45630.43555641915</v>
      </c>
      <c r="K235" s="40">
        <v>0</v>
      </c>
      <c r="L235" s="41">
        <v>4483046</v>
      </c>
      <c r="M235" s="41">
        <v>0</v>
      </c>
      <c r="N235" s="41">
        <v>51856</v>
      </c>
      <c r="O235" s="41">
        <v>3470523</v>
      </c>
      <c r="P235" s="41">
        <v>55.531599999999997</v>
      </c>
      <c r="Q235" s="1">
        <v>45621</v>
      </c>
      <c r="R235">
        <v>1.4941840177978937E-2</v>
      </c>
    </row>
    <row r="236" spans="1:18" x14ac:dyDescent="0.25">
      <c r="A236" t="s">
        <v>10</v>
      </c>
      <c r="B236" s="7" t="s">
        <v>11</v>
      </c>
      <c r="C236" t="s">
        <v>49</v>
      </c>
      <c r="D236" t="s">
        <v>94</v>
      </c>
      <c r="E236" s="29">
        <v>45566</v>
      </c>
      <c r="F236" s="7" t="s">
        <v>325</v>
      </c>
      <c r="G236" s="7" t="s">
        <v>2278</v>
      </c>
      <c r="H236" t="s">
        <v>93</v>
      </c>
      <c r="I236" t="s">
        <v>94</v>
      </c>
      <c r="J236" s="40">
        <v>1111192.4565999007</v>
      </c>
      <c r="K236" s="40">
        <v>0</v>
      </c>
      <c r="L236" s="41">
        <v>105030573.79970001</v>
      </c>
      <c r="M236" s="41">
        <v>0</v>
      </c>
      <c r="N236" s="41">
        <v>331610.61190000002</v>
      </c>
      <c r="O236" s="41">
        <v>35080389.909400001</v>
      </c>
      <c r="P236" s="41">
        <v>355.1157</v>
      </c>
      <c r="Q236" s="1">
        <v>45621</v>
      </c>
      <c r="R236">
        <v>9.4528770270163147E-3</v>
      </c>
    </row>
    <row r="237" spans="1:18" x14ac:dyDescent="0.25">
      <c r="A237" t="s">
        <v>10</v>
      </c>
      <c r="B237" s="7" t="s">
        <v>11</v>
      </c>
      <c r="C237" t="s">
        <v>12</v>
      </c>
      <c r="D237" t="s">
        <v>77</v>
      </c>
      <c r="E237" s="29">
        <v>45566</v>
      </c>
      <c r="F237" s="7" t="s">
        <v>325</v>
      </c>
      <c r="G237" s="7" t="s">
        <v>2278</v>
      </c>
      <c r="H237" t="s">
        <v>76</v>
      </c>
      <c r="I237" t="s">
        <v>77</v>
      </c>
      <c r="J237" s="40">
        <v>1011491</v>
      </c>
      <c r="K237" s="40">
        <v>0</v>
      </c>
      <c r="L237" s="41">
        <v>87366448</v>
      </c>
      <c r="M237" s="41">
        <v>0</v>
      </c>
      <c r="N237" s="41">
        <v>5937</v>
      </c>
      <c r="O237" s="41">
        <v>382910.71340000001</v>
      </c>
      <c r="P237" s="41">
        <v>6.3578000000000001</v>
      </c>
      <c r="Q237" s="1">
        <v>45621</v>
      </c>
      <c r="R237">
        <v>1.5504920054384176E-2</v>
      </c>
    </row>
    <row r="238" spans="1:18" x14ac:dyDescent="0.25">
      <c r="A238" t="s">
        <v>10</v>
      </c>
      <c r="B238" s="7" t="s">
        <v>11</v>
      </c>
      <c r="C238" t="s">
        <v>49</v>
      </c>
      <c r="D238" t="s">
        <v>83</v>
      </c>
      <c r="E238" s="29">
        <v>45566</v>
      </c>
      <c r="F238" s="7" t="s">
        <v>325</v>
      </c>
      <c r="G238" s="7" t="s">
        <v>2278</v>
      </c>
      <c r="H238" t="s">
        <v>82</v>
      </c>
      <c r="I238" t="s">
        <v>83</v>
      </c>
      <c r="J238" s="40">
        <v>82727.641645733456</v>
      </c>
      <c r="K238" s="40">
        <v>0</v>
      </c>
      <c r="L238" s="41">
        <v>8177463.1041999999</v>
      </c>
      <c r="M238" s="41">
        <v>0</v>
      </c>
      <c r="N238" s="41">
        <v>3327.0934000000002</v>
      </c>
      <c r="O238" s="41">
        <v>386568.6078</v>
      </c>
      <c r="P238" s="41">
        <v>3.5629</v>
      </c>
      <c r="Q238" s="1">
        <v>45621</v>
      </c>
      <c r="R238">
        <v>8.6067345426507347E-3</v>
      </c>
    </row>
    <row r="239" spans="1:18" x14ac:dyDescent="0.25">
      <c r="A239" t="s">
        <v>10</v>
      </c>
      <c r="B239" s="7" t="s">
        <v>11</v>
      </c>
      <c r="C239" t="s">
        <v>53</v>
      </c>
      <c r="D239" t="s">
        <v>83</v>
      </c>
      <c r="E239" s="29">
        <v>45566</v>
      </c>
      <c r="F239" s="7" t="s">
        <v>325</v>
      </c>
      <c r="G239" s="7" t="s">
        <v>2278</v>
      </c>
      <c r="H239" t="s">
        <v>84</v>
      </c>
      <c r="I239" t="s">
        <v>83</v>
      </c>
      <c r="J239" s="40">
        <v>53946.188776808223</v>
      </c>
      <c r="K239" s="40">
        <v>0</v>
      </c>
      <c r="L239" s="41">
        <v>5332419.6933000004</v>
      </c>
      <c r="M239" s="41">
        <v>0</v>
      </c>
      <c r="N239" s="41">
        <v>2169.5553</v>
      </c>
      <c r="O239" s="41">
        <v>386568.6078</v>
      </c>
      <c r="P239" s="41">
        <v>2.3233000000000001</v>
      </c>
      <c r="Q239" s="1">
        <v>45621</v>
      </c>
      <c r="R239">
        <v>5.6123421390714421E-3</v>
      </c>
    </row>
    <row r="240" spans="1:18" x14ac:dyDescent="0.25">
      <c r="A240" t="s">
        <v>193</v>
      </c>
      <c r="B240" s="7" t="s">
        <v>194</v>
      </c>
      <c r="C240" t="s">
        <v>195</v>
      </c>
      <c r="D240" t="s">
        <v>55</v>
      </c>
      <c r="E240" s="29">
        <v>45536</v>
      </c>
      <c r="F240" s="7" t="s">
        <v>325</v>
      </c>
      <c r="G240" s="7" t="s">
        <v>2266</v>
      </c>
      <c r="H240" t="s">
        <v>217</v>
      </c>
      <c r="I240" t="s">
        <v>91</v>
      </c>
      <c r="J240" s="40">
        <v>713.48699999999997</v>
      </c>
      <c r="K240" s="40">
        <v>0.97029384296650356</v>
      </c>
      <c r="L240" s="41">
        <v>95694</v>
      </c>
      <c r="M240" s="41">
        <v>9575</v>
      </c>
      <c r="N240" s="41">
        <v>10408.021000000001</v>
      </c>
      <c r="O240" s="41">
        <v>829951</v>
      </c>
      <c r="P240" s="41">
        <v>11.2372</v>
      </c>
      <c r="Q240" s="1">
        <v>45590</v>
      </c>
      <c r="R240">
        <v>1.2540524681577589E-2</v>
      </c>
    </row>
    <row r="241" spans="1:18" x14ac:dyDescent="0.25">
      <c r="A241" t="s">
        <v>193</v>
      </c>
      <c r="B241" s="7" t="s">
        <v>194</v>
      </c>
      <c r="C241" t="s">
        <v>195</v>
      </c>
      <c r="D241" t="s">
        <v>55</v>
      </c>
      <c r="E241" s="29">
        <v>45566</v>
      </c>
      <c r="F241" s="7" t="s">
        <v>325</v>
      </c>
      <c r="G241" s="7" t="s">
        <v>2278</v>
      </c>
      <c r="H241" t="s">
        <v>217</v>
      </c>
      <c r="I241" t="s">
        <v>55</v>
      </c>
      <c r="J241" s="40">
        <v>4619200</v>
      </c>
      <c r="K241" s="40">
        <v>12749</v>
      </c>
      <c r="L241" s="41">
        <v>700079689</v>
      </c>
      <c r="M241" s="41">
        <v>136136076</v>
      </c>
      <c r="N241" s="41">
        <v>21570938.771400001</v>
      </c>
      <c r="O241" s="41">
        <v>1685189521</v>
      </c>
      <c r="P241" s="41">
        <v>23099.922699999999</v>
      </c>
      <c r="Q241" s="1">
        <v>45621</v>
      </c>
      <c r="R241">
        <v>1.2800304359017387E-2</v>
      </c>
    </row>
    <row r="242" spans="1:18" x14ac:dyDescent="0.25">
      <c r="A242" t="s">
        <v>193</v>
      </c>
      <c r="B242" s="7" t="s">
        <v>194</v>
      </c>
      <c r="C242" t="s">
        <v>195</v>
      </c>
      <c r="D242" t="s">
        <v>55</v>
      </c>
      <c r="E242" s="29">
        <v>45566</v>
      </c>
      <c r="F242" s="7" t="s">
        <v>325</v>
      </c>
      <c r="G242" s="7" t="s">
        <v>2278</v>
      </c>
      <c r="H242" t="s">
        <v>217</v>
      </c>
      <c r="I242" t="s">
        <v>57</v>
      </c>
      <c r="J242" s="40">
        <v>4619200</v>
      </c>
      <c r="K242" s="40">
        <v>12749</v>
      </c>
      <c r="L242" s="41">
        <v>700079689</v>
      </c>
      <c r="M242" s="41">
        <v>136136076</v>
      </c>
      <c r="N242" s="41">
        <v>248662.74460000001</v>
      </c>
      <c r="O242" s="41">
        <v>19426315</v>
      </c>
      <c r="P242" s="41">
        <v>266.28840000000002</v>
      </c>
      <c r="Q242" s="1">
        <v>45621</v>
      </c>
      <c r="R242">
        <v>1.2800304359017384E-2</v>
      </c>
    </row>
    <row r="243" spans="1:18" x14ac:dyDescent="0.25">
      <c r="A243" t="s">
        <v>193</v>
      </c>
      <c r="B243" s="7" t="s">
        <v>194</v>
      </c>
      <c r="C243" t="s">
        <v>195</v>
      </c>
      <c r="D243" t="s">
        <v>17</v>
      </c>
      <c r="E243" s="29">
        <v>45566</v>
      </c>
      <c r="F243" s="7" t="s">
        <v>2280</v>
      </c>
      <c r="G243" s="7" t="s">
        <v>2278</v>
      </c>
      <c r="H243" t="s">
        <v>197</v>
      </c>
      <c r="I243" t="s">
        <v>17</v>
      </c>
      <c r="J243" s="40">
        <v>1254782</v>
      </c>
      <c r="K243" s="40">
        <v>2598</v>
      </c>
      <c r="L243" s="41">
        <v>187939339</v>
      </c>
      <c r="M243" s="41">
        <v>25319919</v>
      </c>
      <c r="N243" s="41">
        <v>897594.76989999996</v>
      </c>
      <c r="O243" s="41">
        <v>406208986</v>
      </c>
      <c r="P243" s="41">
        <v>961.21780000000001</v>
      </c>
      <c r="Q243" s="1">
        <v>45621</v>
      </c>
      <c r="R243">
        <v>2.2096871335593854E-3</v>
      </c>
    </row>
    <row r="244" spans="1:18" x14ac:dyDescent="0.25">
      <c r="A244" t="s">
        <v>193</v>
      </c>
      <c r="B244" s="7" t="s">
        <v>194</v>
      </c>
      <c r="C244" t="s">
        <v>195</v>
      </c>
      <c r="D244" t="s">
        <v>17</v>
      </c>
      <c r="E244" s="29">
        <v>45566</v>
      </c>
      <c r="F244" s="7" t="s">
        <v>2280</v>
      </c>
      <c r="G244" s="7" t="s">
        <v>2278</v>
      </c>
      <c r="H244" t="s">
        <v>198</v>
      </c>
      <c r="I244" t="s">
        <v>17</v>
      </c>
      <c r="J244" s="40">
        <v>100521</v>
      </c>
      <c r="K244" s="40">
        <v>256</v>
      </c>
      <c r="L244" s="41">
        <v>14870522</v>
      </c>
      <c r="M244" s="41">
        <v>2436667</v>
      </c>
      <c r="N244" s="41">
        <v>71021.335099999997</v>
      </c>
      <c r="O244" s="41">
        <v>406208986</v>
      </c>
      <c r="P244" s="41">
        <v>76.055400000000006</v>
      </c>
      <c r="Q244" s="1">
        <v>45621</v>
      </c>
      <c r="R244">
        <v>1.748393992846371E-4</v>
      </c>
    </row>
    <row r="245" spans="1:18" x14ac:dyDescent="0.25">
      <c r="A245" t="s">
        <v>193</v>
      </c>
      <c r="B245" s="7" t="s">
        <v>194</v>
      </c>
      <c r="C245" t="s">
        <v>195</v>
      </c>
      <c r="D245" t="s">
        <v>35</v>
      </c>
      <c r="E245" s="29">
        <v>45566</v>
      </c>
      <c r="F245" s="7" t="s">
        <v>2280</v>
      </c>
      <c r="G245" s="7" t="s">
        <v>2278</v>
      </c>
      <c r="H245" t="s">
        <v>209</v>
      </c>
      <c r="I245" t="s">
        <v>33</v>
      </c>
      <c r="J245" s="40">
        <v>1771</v>
      </c>
      <c r="K245" s="40">
        <v>3</v>
      </c>
      <c r="L245" s="41">
        <v>301265</v>
      </c>
      <c r="M245" s="41">
        <v>32718</v>
      </c>
      <c r="N245" s="41">
        <v>1438.836</v>
      </c>
      <c r="O245" s="41">
        <v>406208986</v>
      </c>
      <c r="P245" s="41">
        <v>1.5407999999999999</v>
      </c>
      <c r="Q245" s="1">
        <v>45621</v>
      </c>
      <c r="R245">
        <v>3.542107777083158E-6</v>
      </c>
    </row>
    <row r="246" spans="1:18" x14ac:dyDescent="0.25">
      <c r="A246" t="s">
        <v>193</v>
      </c>
      <c r="B246" s="7" t="s">
        <v>194</v>
      </c>
      <c r="C246" t="s">
        <v>195</v>
      </c>
      <c r="D246" t="s">
        <v>17</v>
      </c>
      <c r="E246" s="29">
        <v>45566</v>
      </c>
      <c r="F246" s="7" t="s">
        <v>2280</v>
      </c>
      <c r="G246" s="7" t="s">
        <v>2278</v>
      </c>
      <c r="H246" t="s">
        <v>199</v>
      </c>
      <c r="I246" t="s">
        <v>17</v>
      </c>
      <c r="J246" s="40">
        <v>7648942</v>
      </c>
      <c r="K246" s="40">
        <v>19150</v>
      </c>
      <c r="L246" s="41">
        <v>1124314955</v>
      </c>
      <c r="M246" s="41">
        <v>185105765</v>
      </c>
      <c r="N246" s="41">
        <v>5369707.2082000002</v>
      </c>
      <c r="O246" s="41">
        <v>406208986</v>
      </c>
      <c r="P246" s="41">
        <v>5750.3209999999999</v>
      </c>
      <c r="Q246" s="1">
        <v>45621</v>
      </c>
      <c r="R246">
        <v>1.321907538544604E-2</v>
      </c>
    </row>
    <row r="247" spans="1:18" x14ac:dyDescent="0.25">
      <c r="A247" t="s">
        <v>193</v>
      </c>
      <c r="B247" s="7" t="s">
        <v>194</v>
      </c>
      <c r="C247" t="s">
        <v>195</v>
      </c>
      <c r="D247" t="s">
        <v>35</v>
      </c>
      <c r="E247" s="29">
        <v>45566</v>
      </c>
      <c r="F247" s="7" t="s">
        <v>2280</v>
      </c>
      <c r="G247" s="7" t="s">
        <v>2278</v>
      </c>
      <c r="H247" t="s">
        <v>210</v>
      </c>
      <c r="I247" t="s">
        <v>33</v>
      </c>
      <c r="J247" s="40">
        <v>3551695</v>
      </c>
      <c r="K247" s="40">
        <v>6927</v>
      </c>
      <c r="L247" s="41">
        <v>597535567</v>
      </c>
      <c r="M247" s="41">
        <v>74989848</v>
      </c>
      <c r="N247" s="41">
        <v>2853818.6982</v>
      </c>
      <c r="O247" s="41">
        <v>406208986</v>
      </c>
      <c r="P247" s="41">
        <v>3056.1021000000001</v>
      </c>
      <c r="Q247" s="1">
        <v>45621</v>
      </c>
      <c r="R247">
        <v>7.0254937644747811E-3</v>
      </c>
    </row>
    <row r="248" spans="1:18" x14ac:dyDescent="0.25">
      <c r="A248" t="s">
        <v>193</v>
      </c>
      <c r="B248" s="7" t="s">
        <v>194</v>
      </c>
      <c r="C248" t="s">
        <v>195</v>
      </c>
      <c r="D248" t="s">
        <v>68</v>
      </c>
      <c r="E248" s="29">
        <v>45566</v>
      </c>
      <c r="F248" s="7" t="s">
        <v>2280</v>
      </c>
      <c r="G248" s="7" t="s">
        <v>2278</v>
      </c>
      <c r="H248" t="s">
        <v>219</v>
      </c>
      <c r="I248" t="s">
        <v>66</v>
      </c>
      <c r="J248" s="40">
        <v>12522</v>
      </c>
      <c r="K248" s="40">
        <v>28</v>
      </c>
      <c r="L248" s="41">
        <v>2204823</v>
      </c>
      <c r="M248" s="41">
        <v>313676</v>
      </c>
      <c r="N248" s="41">
        <v>10530.1934</v>
      </c>
      <c r="O248" s="41">
        <v>406208986</v>
      </c>
      <c r="P248" s="41">
        <v>11.2766</v>
      </c>
      <c r="Q248" s="1">
        <v>45621</v>
      </c>
      <c r="R248">
        <v>2.5923093274664555E-5</v>
      </c>
    </row>
    <row r="249" spans="1:18" x14ac:dyDescent="0.25">
      <c r="A249" t="s">
        <v>193</v>
      </c>
      <c r="B249" s="7" t="s">
        <v>194</v>
      </c>
      <c r="C249" t="s">
        <v>195</v>
      </c>
      <c r="D249" t="s">
        <v>71</v>
      </c>
      <c r="E249" s="29">
        <v>45566</v>
      </c>
      <c r="F249" s="7" t="s">
        <v>2280</v>
      </c>
      <c r="G249" s="7" t="s">
        <v>2278</v>
      </c>
      <c r="H249" t="s">
        <v>220</v>
      </c>
      <c r="I249" t="s">
        <v>69</v>
      </c>
      <c r="J249" s="40">
        <v>499900</v>
      </c>
      <c r="K249" s="40">
        <v>1026</v>
      </c>
      <c r="L249" s="41">
        <v>86008795</v>
      </c>
      <c r="M249" s="41">
        <v>11307196</v>
      </c>
      <c r="N249" s="41">
        <v>410776.39720000001</v>
      </c>
      <c r="O249" s="41">
        <v>406208986</v>
      </c>
      <c r="P249" s="41">
        <v>439.8929</v>
      </c>
      <c r="Q249" s="1">
        <v>45621</v>
      </c>
      <c r="R249">
        <v>1.011243993384731E-3</v>
      </c>
    </row>
    <row r="250" spans="1:18" x14ac:dyDescent="0.25">
      <c r="A250" t="s">
        <v>193</v>
      </c>
      <c r="B250" s="7" t="s">
        <v>194</v>
      </c>
      <c r="C250" t="s">
        <v>195</v>
      </c>
      <c r="D250" t="s">
        <v>13</v>
      </c>
      <c r="E250" s="29">
        <v>45566</v>
      </c>
      <c r="F250" s="7" t="s">
        <v>325</v>
      </c>
      <c r="G250" s="7" t="s">
        <v>2278</v>
      </c>
      <c r="H250" t="s">
        <v>196</v>
      </c>
      <c r="I250" t="s">
        <v>13</v>
      </c>
      <c r="J250" s="40">
        <v>97614.814741276627</v>
      </c>
      <c r="K250" s="40">
        <v>186.48102724634879</v>
      </c>
      <c r="L250" s="41">
        <v>14734023.782199999</v>
      </c>
      <c r="M250" s="41">
        <v>1812269.2804</v>
      </c>
      <c r="N250" s="41">
        <v>473376.31809999997</v>
      </c>
      <c r="O250" s="41">
        <v>17314745.486699998</v>
      </c>
      <c r="P250" s="41">
        <v>506.93</v>
      </c>
      <c r="Q250" s="1">
        <v>45621</v>
      </c>
      <c r="R250">
        <v>2.7339490402260611E-2</v>
      </c>
    </row>
    <row r="251" spans="1:18" x14ac:dyDescent="0.25">
      <c r="A251" t="s">
        <v>193</v>
      </c>
      <c r="B251" s="7" t="s">
        <v>194</v>
      </c>
      <c r="C251" t="s">
        <v>195</v>
      </c>
      <c r="D251" t="s">
        <v>13</v>
      </c>
      <c r="E251" s="29">
        <v>45566</v>
      </c>
      <c r="F251" s="7" t="s">
        <v>325</v>
      </c>
      <c r="G251" s="7" t="s">
        <v>2278</v>
      </c>
      <c r="H251" t="s">
        <v>1206</v>
      </c>
      <c r="I251" t="s">
        <v>13</v>
      </c>
      <c r="J251" s="40">
        <v>9761.4814741276659</v>
      </c>
      <c r="K251" s="40">
        <v>18.648102724634885</v>
      </c>
      <c r="L251" s="41">
        <v>1473402.3781999999</v>
      </c>
      <c r="M251" s="41">
        <v>181226.92800000001</v>
      </c>
      <c r="N251" s="41">
        <v>47337.631800000003</v>
      </c>
      <c r="O251" s="41">
        <v>17314745.486699998</v>
      </c>
      <c r="P251" s="41">
        <v>50.692999999999998</v>
      </c>
      <c r="Q251" s="1">
        <v>45621</v>
      </c>
      <c r="R251">
        <v>2.7339490402260615E-3</v>
      </c>
    </row>
    <row r="252" spans="1:18" x14ac:dyDescent="0.25">
      <c r="A252" t="s">
        <v>193</v>
      </c>
      <c r="B252" s="7" t="s">
        <v>194</v>
      </c>
      <c r="C252" t="s">
        <v>195</v>
      </c>
      <c r="D252" t="s">
        <v>45</v>
      </c>
      <c r="E252" s="29">
        <v>45566</v>
      </c>
      <c r="F252" s="7" t="s">
        <v>325</v>
      </c>
      <c r="G252" s="7" t="s">
        <v>2278</v>
      </c>
      <c r="H252" t="s">
        <v>213</v>
      </c>
      <c r="I252" t="s">
        <v>43</v>
      </c>
      <c r="J252" s="40">
        <v>157576.6847058826</v>
      </c>
      <c r="K252" s="40">
        <v>716.45678523887955</v>
      </c>
      <c r="L252" s="41">
        <v>21723919.1138</v>
      </c>
      <c r="M252" s="41">
        <v>6218873.5998999998</v>
      </c>
      <c r="N252" s="41">
        <v>1349.6722</v>
      </c>
      <c r="O252" s="41">
        <v>50424</v>
      </c>
      <c r="P252" s="41">
        <v>1.4453</v>
      </c>
      <c r="Q252" s="1">
        <v>45621</v>
      </c>
      <c r="R252">
        <v>2.676646374107737E-2</v>
      </c>
    </row>
    <row r="253" spans="1:18" x14ac:dyDescent="0.25">
      <c r="A253" t="s">
        <v>193</v>
      </c>
      <c r="B253" s="7" t="s">
        <v>194</v>
      </c>
      <c r="C253" t="s">
        <v>195</v>
      </c>
      <c r="D253" t="s">
        <v>45</v>
      </c>
      <c r="E253" s="29">
        <v>45566</v>
      </c>
      <c r="F253" s="7" t="s">
        <v>325</v>
      </c>
      <c r="G253" s="7" t="s">
        <v>2278</v>
      </c>
      <c r="H253" t="s">
        <v>214</v>
      </c>
      <c r="I253" t="s">
        <v>43</v>
      </c>
      <c r="J253" s="40">
        <v>15757.668470588245</v>
      </c>
      <c r="K253" s="40">
        <v>71.645678523887881</v>
      </c>
      <c r="L253" s="41">
        <v>2172391.9114000001</v>
      </c>
      <c r="M253" s="41">
        <v>621887.36</v>
      </c>
      <c r="N253" s="41">
        <v>134.96719999999999</v>
      </c>
      <c r="O253" s="41">
        <v>50424</v>
      </c>
      <c r="P253" s="41">
        <v>0.14449999999999999</v>
      </c>
      <c r="Q253" s="1">
        <v>45621</v>
      </c>
      <c r="R253">
        <v>2.6766463741077374E-3</v>
      </c>
    </row>
    <row r="254" spans="1:18" x14ac:dyDescent="0.25">
      <c r="A254" t="s">
        <v>193</v>
      </c>
      <c r="B254" s="7" t="s">
        <v>194</v>
      </c>
      <c r="C254" t="s">
        <v>195</v>
      </c>
      <c r="D254" t="s">
        <v>32</v>
      </c>
      <c r="E254" s="29">
        <v>45566</v>
      </c>
      <c r="F254" s="7" t="s">
        <v>325</v>
      </c>
      <c r="G254" s="7" t="s">
        <v>2278</v>
      </c>
      <c r="H254" t="s">
        <v>208</v>
      </c>
      <c r="I254" t="s">
        <v>32</v>
      </c>
      <c r="J254" s="40">
        <v>112016.39117428187</v>
      </c>
      <c r="K254" s="40">
        <v>402.36951374593087</v>
      </c>
      <c r="L254" s="41">
        <v>15417680.9091</v>
      </c>
      <c r="M254" s="41">
        <v>3485513.6364000002</v>
      </c>
      <c r="N254" s="41">
        <v>553751.50509999995</v>
      </c>
      <c r="O254" s="41">
        <v>15168059</v>
      </c>
      <c r="P254" s="41">
        <v>593.00229999999999</v>
      </c>
      <c r="Q254" s="1">
        <v>45621</v>
      </c>
      <c r="R254">
        <v>3.6507736754751142E-2</v>
      </c>
    </row>
    <row r="255" spans="1:18" x14ac:dyDescent="0.25">
      <c r="A255" t="s">
        <v>193</v>
      </c>
      <c r="B255" s="7" t="s">
        <v>194</v>
      </c>
      <c r="C255" t="s">
        <v>195</v>
      </c>
      <c r="D255" t="s">
        <v>32</v>
      </c>
      <c r="E255" s="29">
        <v>45566</v>
      </c>
      <c r="F255" s="7" t="s">
        <v>325</v>
      </c>
      <c r="G255" s="7" t="s">
        <v>2278</v>
      </c>
      <c r="H255" t="s">
        <v>2031</v>
      </c>
      <c r="I255" t="s">
        <v>32</v>
      </c>
      <c r="J255" s="40">
        <v>11201.639117428176</v>
      </c>
      <c r="K255" s="40">
        <v>40.236951374593048</v>
      </c>
      <c r="L255" s="41">
        <v>1541768.0909</v>
      </c>
      <c r="M255" s="41">
        <v>348551.36359999998</v>
      </c>
      <c r="N255" s="41">
        <v>55375.150500000003</v>
      </c>
      <c r="O255" s="41">
        <v>15168059</v>
      </c>
      <c r="P255" s="41">
        <v>59.300199999999997</v>
      </c>
      <c r="Q255" s="1">
        <v>45621</v>
      </c>
      <c r="R255">
        <v>3.6507736754751146E-3</v>
      </c>
    </row>
    <row r="256" spans="1:18" x14ac:dyDescent="0.25">
      <c r="A256" t="s">
        <v>193</v>
      </c>
      <c r="B256" s="7" t="s">
        <v>194</v>
      </c>
      <c r="C256" t="s">
        <v>195</v>
      </c>
      <c r="D256" t="s">
        <v>39</v>
      </c>
      <c r="E256" s="29">
        <v>45566</v>
      </c>
      <c r="F256" s="7" t="s">
        <v>325</v>
      </c>
      <c r="G256" s="7" t="s">
        <v>2278</v>
      </c>
      <c r="H256" t="s">
        <v>211</v>
      </c>
      <c r="I256" t="s">
        <v>37</v>
      </c>
      <c r="J256" s="40">
        <v>120744.59806690624</v>
      </c>
      <c r="K256" s="40">
        <v>280.42855730018931</v>
      </c>
      <c r="L256" s="41">
        <v>16156172.727299999</v>
      </c>
      <c r="M256" s="41">
        <v>2327537.2727000001</v>
      </c>
      <c r="N256" s="41">
        <v>80849.53</v>
      </c>
      <c r="O256" s="41">
        <v>2566220</v>
      </c>
      <c r="P256" s="41">
        <v>86.580299999999994</v>
      </c>
      <c r="Q256" s="1">
        <v>45621</v>
      </c>
      <c r="R256">
        <v>3.1505299640803536E-2</v>
      </c>
    </row>
    <row r="257" spans="1:18" x14ac:dyDescent="0.25">
      <c r="A257" t="s">
        <v>193</v>
      </c>
      <c r="B257" s="7" t="s">
        <v>194</v>
      </c>
      <c r="C257" t="s">
        <v>195</v>
      </c>
      <c r="D257" t="s">
        <v>39</v>
      </c>
      <c r="E257" s="29">
        <v>45566</v>
      </c>
      <c r="F257" s="7" t="s">
        <v>325</v>
      </c>
      <c r="G257" s="7" t="s">
        <v>2278</v>
      </c>
      <c r="H257" t="s">
        <v>1267</v>
      </c>
      <c r="I257" t="s">
        <v>37</v>
      </c>
      <c r="J257" s="40">
        <v>12074.459806690629</v>
      </c>
      <c r="K257" s="40">
        <v>28.042855730018942</v>
      </c>
      <c r="L257" s="41">
        <v>1615617.2727000001</v>
      </c>
      <c r="M257" s="41">
        <v>232753.7273</v>
      </c>
      <c r="N257" s="41">
        <v>8084.9530000000004</v>
      </c>
      <c r="O257" s="41">
        <v>2566220</v>
      </c>
      <c r="P257" s="41">
        <v>8.6579999999999995</v>
      </c>
      <c r="Q257" s="1">
        <v>45621</v>
      </c>
      <c r="R257">
        <v>3.1505299640803537E-3</v>
      </c>
    </row>
    <row r="258" spans="1:18" x14ac:dyDescent="0.25">
      <c r="A258" t="s">
        <v>193</v>
      </c>
      <c r="B258" s="7" t="s">
        <v>194</v>
      </c>
      <c r="C258" t="s">
        <v>195</v>
      </c>
      <c r="D258" t="s">
        <v>42</v>
      </c>
      <c r="E258" s="29">
        <v>45566</v>
      </c>
      <c r="F258" s="7" t="s">
        <v>325</v>
      </c>
      <c r="G258" s="7" t="s">
        <v>2278</v>
      </c>
      <c r="H258" t="s">
        <v>212</v>
      </c>
      <c r="I258" t="s">
        <v>40</v>
      </c>
      <c r="J258" s="40">
        <v>50966.537973141625</v>
      </c>
      <c r="K258" s="40">
        <v>96.983687683239395</v>
      </c>
      <c r="L258" s="41">
        <v>7720370.9090999998</v>
      </c>
      <c r="M258" s="41">
        <v>980145.45449999999</v>
      </c>
      <c r="N258" s="41">
        <v>89302.752800000002</v>
      </c>
      <c r="O258" s="41">
        <v>3484308</v>
      </c>
      <c r="P258" s="41">
        <v>95.6327</v>
      </c>
      <c r="Q258" s="1">
        <v>45621</v>
      </c>
      <c r="R258">
        <v>2.5629982417499347E-2</v>
      </c>
    </row>
    <row r="259" spans="1:18" x14ac:dyDescent="0.25">
      <c r="A259" t="s">
        <v>193</v>
      </c>
      <c r="B259" s="7" t="s">
        <v>194</v>
      </c>
      <c r="C259" t="s">
        <v>195</v>
      </c>
      <c r="D259" t="s">
        <v>42</v>
      </c>
      <c r="E259" s="29">
        <v>45566</v>
      </c>
      <c r="F259" s="7" t="s">
        <v>325</v>
      </c>
      <c r="G259" s="7" t="s">
        <v>2278</v>
      </c>
      <c r="H259" t="s">
        <v>1328</v>
      </c>
      <c r="I259" t="s">
        <v>40</v>
      </c>
      <c r="J259" s="40">
        <v>5096.6537973141649</v>
      </c>
      <c r="K259" s="40">
        <v>9.6983687683239435</v>
      </c>
      <c r="L259" s="41">
        <v>772037.09089999995</v>
      </c>
      <c r="M259" s="41">
        <v>98014.545499999993</v>
      </c>
      <c r="N259" s="41">
        <v>8930.2752999999993</v>
      </c>
      <c r="O259" s="41">
        <v>3484308</v>
      </c>
      <c r="P259" s="41">
        <v>9.5632999999999999</v>
      </c>
      <c r="Q259" s="1">
        <v>45621</v>
      </c>
      <c r="R259">
        <v>2.5629982417499351E-3</v>
      </c>
    </row>
    <row r="260" spans="1:18" x14ac:dyDescent="0.25">
      <c r="A260" t="s">
        <v>193</v>
      </c>
      <c r="B260" s="7" t="s">
        <v>194</v>
      </c>
      <c r="C260" t="s">
        <v>195</v>
      </c>
      <c r="D260" t="s">
        <v>77</v>
      </c>
      <c r="E260" s="29">
        <v>45566</v>
      </c>
      <c r="F260" s="7" t="s">
        <v>325</v>
      </c>
      <c r="G260" s="7" t="s">
        <v>2278</v>
      </c>
      <c r="H260" t="s">
        <v>222</v>
      </c>
      <c r="I260" t="s">
        <v>77</v>
      </c>
      <c r="J260" s="40">
        <v>1233632.7619680683</v>
      </c>
      <c r="K260" s="40">
        <v>2753.4111473676367</v>
      </c>
      <c r="L260" s="41">
        <v>170292462.73030001</v>
      </c>
      <c r="M260" s="41">
        <v>22868210.147300001</v>
      </c>
      <c r="N260" s="41">
        <v>11165.097299999999</v>
      </c>
      <c r="O260" s="41">
        <v>382910.71340000001</v>
      </c>
      <c r="P260" s="41">
        <v>11.9565</v>
      </c>
      <c r="Q260" s="1">
        <v>45621</v>
      </c>
      <c r="R260">
        <v>2.9158487508764916E-2</v>
      </c>
    </row>
    <row r="261" spans="1:18" x14ac:dyDescent="0.25">
      <c r="A261" t="s">
        <v>193</v>
      </c>
      <c r="B261" s="7" t="s">
        <v>194</v>
      </c>
      <c r="C261" t="s">
        <v>195</v>
      </c>
      <c r="D261" t="s">
        <v>83</v>
      </c>
      <c r="E261" s="29">
        <v>45566</v>
      </c>
      <c r="F261" s="7" t="s">
        <v>325</v>
      </c>
      <c r="G261" s="7" t="s">
        <v>2278</v>
      </c>
      <c r="H261" t="s">
        <v>229</v>
      </c>
      <c r="I261" t="s">
        <v>83</v>
      </c>
      <c r="J261" s="40">
        <v>222747.13195994508</v>
      </c>
      <c r="K261" s="40">
        <v>370.11741987559867</v>
      </c>
      <c r="L261" s="41">
        <v>34940976.206299998</v>
      </c>
      <c r="M261" s="41">
        <v>3736787.8075000001</v>
      </c>
      <c r="N261" s="41">
        <v>13715.569799999999</v>
      </c>
      <c r="O261" s="41">
        <v>386568.6078</v>
      </c>
      <c r="P261" s="41">
        <v>14.687799999999999</v>
      </c>
      <c r="Q261" s="1">
        <v>45621</v>
      </c>
      <c r="R261">
        <v>3.5480298988924325E-2</v>
      </c>
    </row>
    <row r="262" spans="1:18" x14ac:dyDescent="0.25">
      <c r="A262" t="s">
        <v>193</v>
      </c>
      <c r="B262" s="7" t="s">
        <v>194</v>
      </c>
      <c r="C262" t="s">
        <v>195</v>
      </c>
      <c r="D262" t="s">
        <v>94</v>
      </c>
      <c r="E262" s="29">
        <v>45566</v>
      </c>
      <c r="F262" s="7" t="s">
        <v>325</v>
      </c>
      <c r="G262" s="7" t="s">
        <v>2278</v>
      </c>
      <c r="H262" t="s">
        <v>232</v>
      </c>
      <c r="I262" t="s">
        <v>94</v>
      </c>
      <c r="J262" s="40">
        <v>2312069.9462953946</v>
      </c>
      <c r="K262" s="40">
        <v>5036.9462823891909</v>
      </c>
      <c r="L262" s="41">
        <v>351162081.33990002</v>
      </c>
      <c r="M262" s="41">
        <v>49915624.6039</v>
      </c>
      <c r="N262" s="41">
        <v>1069676.5589000001</v>
      </c>
      <c r="O262" s="41">
        <v>35080389.909400001</v>
      </c>
      <c r="P262" s="41">
        <v>1145.4970000000001</v>
      </c>
      <c r="Q262" s="1">
        <v>45621</v>
      </c>
      <c r="R262">
        <v>3.0492151359233444E-2</v>
      </c>
    </row>
    <row r="263" spans="1:18" x14ac:dyDescent="0.25">
      <c r="A263" t="s">
        <v>193</v>
      </c>
      <c r="B263" s="7" t="s">
        <v>194</v>
      </c>
      <c r="C263" t="s">
        <v>195</v>
      </c>
      <c r="D263" t="s">
        <v>55</v>
      </c>
      <c r="E263" s="29">
        <v>44743</v>
      </c>
      <c r="F263" s="7" t="s">
        <v>325</v>
      </c>
      <c r="G263" s="7" t="s">
        <v>2281</v>
      </c>
      <c r="H263" t="s">
        <v>217</v>
      </c>
      <c r="I263" t="s">
        <v>91</v>
      </c>
      <c r="J263" s="40">
        <v>398.07899999999995</v>
      </c>
      <c r="K263" s="40">
        <v>0.57819505692250417</v>
      </c>
      <c r="L263" s="41">
        <v>17185</v>
      </c>
      <c r="M263" s="41">
        <v>4229</v>
      </c>
      <c r="N263" s="41">
        <v>13430</v>
      </c>
      <c r="O263" s="41">
        <v>603400</v>
      </c>
      <c r="P263" s="41">
        <v>14.081799999999999</v>
      </c>
      <c r="Q263" s="1">
        <v>44798</v>
      </c>
      <c r="R263">
        <v>2.2257209148160425E-2</v>
      </c>
    </row>
    <row r="264" spans="1:18" x14ac:dyDescent="0.25">
      <c r="A264" t="s">
        <v>193</v>
      </c>
      <c r="B264" s="7" t="s">
        <v>194</v>
      </c>
      <c r="C264" t="s">
        <v>195</v>
      </c>
      <c r="D264" t="s">
        <v>55</v>
      </c>
      <c r="E264" s="29">
        <v>44774</v>
      </c>
      <c r="F264" s="7" t="s">
        <v>325</v>
      </c>
      <c r="G264" s="7" t="s">
        <v>2281</v>
      </c>
      <c r="H264" t="s">
        <v>217</v>
      </c>
      <c r="I264" t="s">
        <v>91</v>
      </c>
      <c r="J264" s="40">
        <v>419.726</v>
      </c>
      <c r="K264" s="40">
        <v>0.59279438275963714</v>
      </c>
      <c r="L264" s="41">
        <v>33115</v>
      </c>
      <c r="M264" s="41">
        <v>4335</v>
      </c>
      <c r="N264" s="41">
        <v>6931</v>
      </c>
      <c r="O264" s="41">
        <v>650402</v>
      </c>
      <c r="P264" s="41">
        <v>7.6641000000000004</v>
      </c>
      <c r="Q264" s="1">
        <v>44829</v>
      </c>
      <c r="R264">
        <v>1.0656486296167601E-2</v>
      </c>
    </row>
    <row r="265" spans="1:18" x14ac:dyDescent="0.25">
      <c r="A265" t="s">
        <v>193</v>
      </c>
      <c r="B265" s="7" t="s">
        <v>194</v>
      </c>
      <c r="C265" t="s">
        <v>195</v>
      </c>
      <c r="D265" t="s">
        <v>55</v>
      </c>
      <c r="E265" s="29">
        <v>44805</v>
      </c>
      <c r="F265" s="7" t="s">
        <v>325</v>
      </c>
      <c r="G265" s="7" t="s">
        <v>2281</v>
      </c>
      <c r="H265" t="s">
        <v>217</v>
      </c>
      <c r="I265" t="s">
        <v>91</v>
      </c>
      <c r="J265" s="40">
        <v>410.00400000000002</v>
      </c>
      <c r="K265" s="40">
        <v>0.6459223859355403</v>
      </c>
      <c r="L265" s="41">
        <v>34870</v>
      </c>
      <c r="M265" s="41">
        <v>4724</v>
      </c>
      <c r="N265" s="41">
        <v>6958</v>
      </c>
      <c r="O265" s="41">
        <v>687583</v>
      </c>
      <c r="P265" s="41">
        <v>7.5547000000000004</v>
      </c>
      <c r="Q265" s="1">
        <v>44859</v>
      </c>
      <c r="R265">
        <v>1.0119505572418166E-2</v>
      </c>
    </row>
    <row r="266" spans="1:18" x14ac:dyDescent="0.25">
      <c r="A266" t="s">
        <v>193</v>
      </c>
      <c r="B266" s="7" t="s">
        <v>194</v>
      </c>
      <c r="C266" t="s">
        <v>195</v>
      </c>
      <c r="D266" t="s">
        <v>55</v>
      </c>
      <c r="E266" s="29">
        <v>44835</v>
      </c>
      <c r="F266" s="7" t="s">
        <v>325</v>
      </c>
      <c r="G266" s="7" t="s">
        <v>2281</v>
      </c>
      <c r="H266" t="s">
        <v>217</v>
      </c>
      <c r="I266" t="s">
        <v>91</v>
      </c>
      <c r="J266" s="40">
        <v>555.28300000000002</v>
      </c>
      <c r="K266" s="40">
        <v>0.65440733587733124</v>
      </c>
      <c r="L266" s="41">
        <v>54545</v>
      </c>
      <c r="M266" s="41">
        <v>4786</v>
      </c>
      <c r="N266" s="41">
        <v>7806</v>
      </c>
      <c r="O266" s="41">
        <v>837352</v>
      </c>
      <c r="P266" s="41">
        <v>8.1661999999999999</v>
      </c>
      <c r="Q266" s="1">
        <v>44890</v>
      </c>
      <c r="R266">
        <v>9.3222444085641395E-3</v>
      </c>
    </row>
    <row r="267" spans="1:18" x14ac:dyDescent="0.25">
      <c r="A267" t="s">
        <v>193</v>
      </c>
      <c r="B267" s="7" t="s">
        <v>194</v>
      </c>
      <c r="C267" t="s">
        <v>195</v>
      </c>
      <c r="D267" t="s">
        <v>55</v>
      </c>
      <c r="E267" s="29">
        <v>44866</v>
      </c>
      <c r="F267" s="7" t="s">
        <v>325</v>
      </c>
      <c r="G267" s="7" t="s">
        <v>2281</v>
      </c>
      <c r="H267" t="s">
        <v>217</v>
      </c>
      <c r="I267" t="s">
        <v>91</v>
      </c>
      <c r="J267" s="40">
        <v>550.62</v>
      </c>
      <c r="K267" s="40">
        <v>0.65693719159514652</v>
      </c>
      <c r="L267" s="41">
        <v>54835</v>
      </c>
      <c r="M267" s="41">
        <v>4804</v>
      </c>
      <c r="N267" s="41">
        <v>7877</v>
      </c>
      <c r="O267" s="41">
        <v>851421</v>
      </c>
      <c r="P267" s="41">
        <v>8.5894999999999992</v>
      </c>
      <c r="Q267" s="1">
        <v>44920</v>
      </c>
      <c r="R267">
        <v>9.2515923379855557E-3</v>
      </c>
    </row>
    <row r="268" spans="1:18" x14ac:dyDescent="0.25">
      <c r="A268" t="s">
        <v>193</v>
      </c>
      <c r="B268" s="7" t="s">
        <v>194</v>
      </c>
      <c r="C268" t="s">
        <v>195</v>
      </c>
      <c r="D268" t="s">
        <v>55</v>
      </c>
      <c r="E268" s="29">
        <v>44896</v>
      </c>
      <c r="F268" s="7" t="s">
        <v>325</v>
      </c>
      <c r="G268" s="7" t="s">
        <v>2281</v>
      </c>
      <c r="H268" t="s">
        <v>217</v>
      </c>
      <c r="I268" t="s">
        <v>91</v>
      </c>
      <c r="J268" s="40">
        <v>607.24</v>
      </c>
      <c r="K268" s="40">
        <v>0.65693719159514619</v>
      </c>
      <c r="L268" s="41">
        <v>55394</v>
      </c>
      <c r="M268" s="41">
        <v>4804</v>
      </c>
      <c r="N268" s="41">
        <v>9025</v>
      </c>
      <c r="O268" s="41">
        <v>930449</v>
      </c>
      <c r="P268" s="41">
        <v>10.3065</v>
      </c>
      <c r="Q268" s="1">
        <v>44951</v>
      </c>
      <c r="R268">
        <v>9.6996181413489622E-3</v>
      </c>
    </row>
    <row r="269" spans="1:18" x14ac:dyDescent="0.25">
      <c r="A269" t="s">
        <v>193</v>
      </c>
      <c r="B269" s="7" t="s">
        <v>194</v>
      </c>
      <c r="C269" t="s">
        <v>195</v>
      </c>
      <c r="D269" t="s">
        <v>55</v>
      </c>
      <c r="E269" s="29">
        <v>44927</v>
      </c>
      <c r="F269" s="7" t="s">
        <v>325</v>
      </c>
      <c r="G269" s="7" t="s">
        <v>2281</v>
      </c>
      <c r="H269" t="s">
        <v>217</v>
      </c>
      <c r="I269" t="s">
        <v>91</v>
      </c>
      <c r="J269" s="40">
        <v>772.60599999999999</v>
      </c>
      <c r="K269" s="40">
        <v>0.70146397279510819</v>
      </c>
      <c r="L269" s="41">
        <v>69065</v>
      </c>
      <c r="M269" s="41">
        <v>5135</v>
      </c>
      <c r="N269" s="41">
        <v>13273</v>
      </c>
      <c r="O269" s="41">
        <v>1240107</v>
      </c>
      <c r="P269" s="41">
        <v>16.0624</v>
      </c>
      <c r="Q269" s="1">
        <v>44982</v>
      </c>
      <c r="R269">
        <v>1.0703108683363612E-2</v>
      </c>
    </row>
    <row r="270" spans="1:18" x14ac:dyDescent="0.25">
      <c r="A270" t="s">
        <v>193</v>
      </c>
      <c r="B270" s="7" t="s">
        <v>194</v>
      </c>
      <c r="C270" t="s">
        <v>195</v>
      </c>
      <c r="D270" t="s">
        <v>55</v>
      </c>
      <c r="E270" s="29">
        <v>44958</v>
      </c>
      <c r="F270" s="7" t="s">
        <v>325</v>
      </c>
      <c r="G270" s="7" t="s">
        <v>2281</v>
      </c>
      <c r="H270" t="s">
        <v>217</v>
      </c>
      <c r="I270" t="s">
        <v>91</v>
      </c>
      <c r="J270" s="40">
        <v>741.12</v>
      </c>
      <c r="K270" s="40">
        <v>0.70146397279510808</v>
      </c>
      <c r="L270" s="41">
        <v>63989</v>
      </c>
      <c r="M270" s="41">
        <v>5135</v>
      </c>
      <c r="N270" s="41">
        <v>13374</v>
      </c>
      <c r="O270" s="41">
        <v>1226021</v>
      </c>
      <c r="P270" s="41">
        <v>16.753900000000002</v>
      </c>
      <c r="Q270" s="1">
        <v>45010</v>
      </c>
      <c r="R270">
        <v>1.0908459153636032E-2</v>
      </c>
    </row>
    <row r="271" spans="1:18" x14ac:dyDescent="0.25">
      <c r="A271" t="s">
        <v>193</v>
      </c>
      <c r="B271" s="7" t="s">
        <v>194</v>
      </c>
      <c r="C271" t="s">
        <v>195</v>
      </c>
      <c r="D271" t="s">
        <v>55</v>
      </c>
      <c r="E271" s="29">
        <v>44986</v>
      </c>
      <c r="F271" s="7" t="s">
        <v>325</v>
      </c>
      <c r="G271" s="7" t="s">
        <v>2281</v>
      </c>
      <c r="H271" t="s">
        <v>217</v>
      </c>
      <c r="I271" t="s">
        <v>91</v>
      </c>
      <c r="J271" s="40">
        <v>659.92899999999997</v>
      </c>
      <c r="K271" s="40">
        <v>0.70146397279510775</v>
      </c>
      <c r="L271" s="41">
        <v>42861</v>
      </c>
      <c r="M271" s="41">
        <v>13071</v>
      </c>
      <c r="N271" s="41">
        <v>13071</v>
      </c>
      <c r="O271" s="41">
        <v>976482</v>
      </c>
      <c r="P271" s="41">
        <v>16.146999999999998</v>
      </c>
      <c r="Q271" s="1">
        <v>45041</v>
      </c>
      <c r="R271">
        <v>1.3385807418877151E-2</v>
      </c>
    </row>
    <row r="272" spans="1:18" x14ac:dyDescent="0.25">
      <c r="A272" t="s">
        <v>193</v>
      </c>
      <c r="B272" s="7" t="s">
        <v>194</v>
      </c>
      <c r="C272" t="s">
        <v>204</v>
      </c>
      <c r="D272" t="s">
        <v>26</v>
      </c>
      <c r="E272" s="29">
        <v>45566</v>
      </c>
      <c r="F272" s="7" t="s">
        <v>325</v>
      </c>
      <c r="G272" s="7" t="s">
        <v>2278</v>
      </c>
      <c r="H272" t="s">
        <v>2282</v>
      </c>
      <c r="I272" t="s">
        <v>26</v>
      </c>
      <c r="J272" s="40">
        <v>6225025.9627607232</v>
      </c>
      <c r="K272" s="40">
        <v>15607.434644315172</v>
      </c>
      <c r="L272" s="41">
        <v>664947187.44099998</v>
      </c>
      <c r="M272" s="41">
        <v>182699914.70899999</v>
      </c>
      <c r="N272" s="41">
        <v>5475435.6464</v>
      </c>
      <c r="O272" s="41">
        <v>118870149</v>
      </c>
      <c r="P272" s="41">
        <v>5863.5436</v>
      </c>
      <c r="Q272" s="1">
        <v>45621</v>
      </c>
      <c r="R272">
        <v>4.6062326769397595E-2</v>
      </c>
    </row>
    <row r="273" spans="1:18" x14ac:dyDescent="0.25">
      <c r="A273" t="s">
        <v>193</v>
      </c>
      <c r="B273" s="7" t="s">
        <v>194</v>
      </c>
      <c r="C273" t="s">
        <v>204</v>
      </c>
      <c r="D273" t="s">
        <v>26</v>
      </c>
      <c r="E273" s="29">
        <v>45566</v>
      </c>
      <c r="F273" s="7" t="s">
        <v>325</v>
      </c>
      <c r="G273" s="7" t="s">
        <v>2278</v>
      </c>
      <c r="H273" t="s">
        <v>2283</v>
      </c>
      <c r="I273" t="s">
        <v>26</v>
      </c>
      <c r="J273" s="40">
        <v>3085910.2850436871</v>
      </c>
      <c r="K273" s="40">
        <v>7737.0188301479138</v>
      </c>
      <c r="L273" s="41">
        <v>327649179.84719998</v>
      </c>
      <c r="M273" s="41">
        <v>90569187.863600001</v>
      </c>
      <c r="N273" s="41">
        <v>2697991.7093000002</v>
      </c>
      <c r="O273" s="41">
        <v>118870149</v>
      </c>
      <c r="P273" s="41">
        <v>2889.2298000000001</v>
      </c>
      <c r="Q273" s="1">
        <v>45621</v>
      </c>
      <c r="R273">
        <v>2.2696965823599358E-2</v>
      </c>
    </row>
    <row r="274" spans="1:18" x14ac:dyDescent="0.25">
      <c r="A274" t="s">
        <v>193</v>
      </c>
      <c r="B274" s="7" t="s">
        <v>194</v>
      </c>
      <c r="C274" t="s">
        <v>195</v>
      </c>
      <c r="D274" t="s">
        <v>26</v>
      </c>
      <c r="E274" s="29">
        <v>45566</v>
      </c>
      <c r="F274" s="7" t="s">
        <v>325</v>
      </c>
      <c r="G274" s="7" t="s">
        <v>2278</v>
      </c>
      <c r="H274" t="s">
        <v>2284</v>
      </c>
      <c r="I274" t="s">
        <v>26</v>
      </c>
      <c r="J274" s="40">
        <v>3112512.9813803616</v>
      </c>
      <c r="K274" s="40">
        <v>7803.7173221575858</v>
      </c>
      <c r="L274" s="41">
        <v>338475956.06</v>
      </c>
      <c r="M274" s="41">
        <v>91349957.354499996</v>
      </c>
      <c r="N274" s="41">
        <v>2787143.6261999998</v>
      </c>
      <c r="O274" s="41">
        <v>118870149</v>
      </c>
      <c r="P274" s="41">
        <v>2984.701</v>
      </c>
      <c r="Q274" s="1">
        <v>45621</v>
      </c>
      <c r="R274">
        <v>2.3446959978312351E-2</v>
      </c>
    </row>
    <row r="275" spans="1:18" x14ac:dyDescent="0.25">
      <c r="A275" t="s">
        <v>193</v>
      </c>
      <c r="B275" s="7" t="s">
        <v>194</v>
      </c>
      <c r="C275" t="s">
        <v>195</v>
      </c>
      <c r="D275" t="s">
        <v>26</v>
      </c>
      <c r="E275" s="29">
        <v>45566</v>
      </c>
      <c r="F275" s="7" t="s">
        <v>325</v>
      </c>
      <c r="G275" s="7" t="s">
        <v>2278</v>
      </c>
      <c r="H275" t="s">
        <v>2285</v>
      </c>
      <c r="I275" t="s">
        <v>26</v>
      </c>
      <c r="J275" s="40">
        <v>3085910.2850436871</v>
      </c>
      <c r="K275" s="40">
        <v>7737.0188301479138</v>
      </c>
      <c r="L275" s="41">
        <v>335582996.8563</v>
      </c>
      <c r="M275" s="41">
        <v>90569187.863600001</v>
      </c>
      <c r="N275" s="41">
        <v>2763321.8668</v>
      </c>
      <c r="O275" s="41">
        <v>118870149</v>
      </c>
      <c r="P275" s="41">
        <v>2959.1907000000001</v>
      </c>
      <c r="Q275" s="1">
        <v>45621</v>
      </c>
      <c r="R275">
        <v>2.3246558450655257E-2</v>
      </c>
    </row>
    <row r="276" spans="1:18" x14ac:dyDescent="0.25">
      <c r="A276" t="s">
        <v>193</v>
      </c>
      <c r="B276" s="7" t="s">
        <v>194</v>
      </c>
      <c r="C276" t="s">
        <v>195</v>
      </c>
      <c r="D276" t="s">
        <v>26</v>
      </c>
      <c r="E276" s="29">
        <v>45566</v>
      </c>
      <c r="F276" s="7" t="s">
        <v>325</v>
      </c>
      <c r="G276" s="7" t="s">
        <v>2278</v>
      </c>
      <c r="H276" t="s">
        <v>2286</v>
      </c>
      <c r="I276" t="s">
        <v>26</v>
      </c>
      <c r="J276" s="40">
        <v>3139115.6777170347</v>
      </c>
      <c r="K276" s="40">
        <v>7870.415814167256</v>
      </c>
      <c r="L276" s="41">
        <v>337333618.86250001</v>
      </c>
      <c r="M276" s="41">
        <v>92130726.845400006</v>
      </c>
      <c r="N276" s="41">
        <v>2777737.1741999998</v>
      </c>
      <c r="O276" s="41">
        <v>118870149</v>
      </c>
      <c r="P276" s="41">
        <v>2974.6278000000002</v>
      </c>
      <c r="Q276" s="1">
        <v>45621</v>
      </c>
      <c r="R276">
        <v>2.3367827815237271E-2</v>
      </c>
    </row>
    <row r="277" spans="1:18" x14ac:dyDescent="0.25">
      <c r="A277" t="s">
        <v>193</v>
      </c>
      <c r="B277" s="7" t="s">
        <v>194</v>
      </c>
      <c r="C277" t="s">
        <v>195</v>
      </c>
      <c r="D277" t="s">
        <v>26</v>
      </c>
      <c r="E277" s="29">
        <v>45566</v>
      </c>
      <c r="F277" s="7" t="s">
        <v>325</v>
      </c>
      <c r="G277" s="7" t="s">
        <v>2278</v>
      </c>
      <c r="H277" t="s">
        <v>203</v>
      </c>
      <c r="I277" t="s">
        <v>26</v>
      </c>
      <c r="J277" s="40">
        <v>763515.65132331569</v>
      </c>
      <c r="K277" s="40">
        <v>1928.8471135479158</v>
      </c>
      <c r="L277" s="41">
        <v>124705697.5334</v>
      </c>
      <c r="M277" s="41">
        <v>20637414.819400001</v>
      </c>
      <c r="N277" s="41">
        <v>1026875.5692</v>
      </c>
      <c r="O277" s="41">
        <v>118870149</v>
      </c>
      <c r="P277" s="41">
        <v>1099.6622</v>
      </c>
      <c r="Q277" s="1">
        <v>45621</v>
      </c>
      <c r="R277">
        <v>8.6386328091642272E-3</v>
      </c>
    </row>
    <row r="278" spans="1:18" x14ac:dyDescent="0.25">
      <c r="A278" t="s">
        <v>193</v>
      </c>
      <c r="B278" s="7" t="s">
        <v>194</v>
      </c>
      <c r="C278" t="s">
        <v>204</v>
      </c>
      <c r="D278" t="s">
        <v>80</v>
      </c>
      <c r="E278" s="29">
        <v>45566</v>
      </c>
      <c r="F278" s="7" t="s">
        <v>325</v>
      </c>
      <c r="G278" s="7" t="s">
        <v>2278</v>
      </c>
      <c r="H278" t="s">
        <v>2287</v>
      </c>
      <c r="I278" t="s">
        <v>80</v>
      </c>
      <c r="J278" s="40">
        <v>240117.7299689283</v>
      </c>
      <c r="K278" s="40">
        <v>630.71341279848536</v>
      </c>
      <c r="L278" s="41">
        <v>24646685.782499999</v>
      </c>
      <c r="M278" s="41">
        <v>7354310.2240000004</v>
      </c>
      <c r="N278" s="41">
        <v>34286.836900000002</v>
      </c>
      <c r="O278" s="41">
        <v>1018290</v>
      </c>
      <c r="P278" s="41">
        <v>36.717100000000002</v>
      </c>
      <c r="Q278" s="1">
        <v>45621</v>
      </c>
      <c r="R278">
        <v>3.3670994436010591E-2</v>
      </c>
    </row>
    <row r="279" spans="1:18" x14ac:dyDescent="0.25">
      <c r="A279" t="s">
        <v>193</v>
      </c>
      <c r="B279" s="7" t="s">
        <v>194</v>
      </c>
      <c r="C279" t="s">
        <v>204</v>
      </c>
      <c r="D279" t="s">
        <v>80</v>
      </c>
      <c r="E279" s="29">
        <v>45566</v>
      </c>
      <c r="F279" s="7" t="s">
        <v>325</v>
      </c>
      <c r="G279" s="7" t="s">
        <v>2278</v>
      </c>
      <c r="H279" t="s">
        <v>2288</v>
      </c>
      <c r="I279" t="s">
        <v>80</v>
      </c>
      <c r="J279" s="40">
        <v>160078.51866164955</v>
      </c>
      <c r="K279" s="40">
        <v>420.47569262744531</v>
      </c>
      <c r="L279" s="41">
        <v>16332319.6198</v>
      </c>
      <c r="M279" s="41">
        <v>4902874.4632000001</v>
      </c>
      <c r="N279" s="41">
        <v>22720.4414</v>
      </c>
      <c r="O279" s="41">
        <v>1018290</v>
      </c>
      <c r="P279" s="41">
        <v>24.3309</v>
      </c>
      <c r="Q279" s="1">
        <v>45621</v>
      </c>
      <c r="R279">
        <v>2.2312348520184239E-2</v>
      </c>
    </row>
    <row r="280" spans="1:18" x14ac:dyDescent="0.25">
      <c r="A280" t="s">
        <v>193</v>
      </c>
      <c r="B280" s="7" t="s">
        <v>194</v>
      </c>
      <c r="C280" t="s">
        <v>195</v>
      </c>
      <c r="D280" t="s">
        <v>80</v>
      </c>
      <c r="E280" s="29">
        <v>45566</v>
      </c>
      <c r="F280" s="7" t="s">
        <v>325</v>
      </c>
      <c r="G280" s="7" t="s">
        <v>2278</v>
      </c>
      <c r="H280" t="s">
        <v>2289</v>
      </c>
      <c r="I280" t="s">
        <v>80</v>
      </c>
      <c r="J280" s="40">
        <v>120058.86498446415</v>
      </c>
      <c r="K280" s="40">
        <v>315.35670639924268</v>
      </c>
      <c r="L280" s="41">
        <v>12545898.2552</v>
      </c>
      <c r="M280" s="41">
        <v>3677155.1120000002</v>
      </c>
      <c r="N280" s="41">
        <v>17453.022700000001</v>
      </c>
      <c r="O280" s="41">
        <v>1018290</v>
      </c>
      <c r="P280" s="41">
        <v>18.690100000000001</v>
      </c>
      <c r="Q280" s="1">
        <v>45621</v>
      </c>
      <c r="R280">
        <v>1.7139540548103988E-2</v>
      </c>
    </row>
    <row r="281" spans="1:18" x14ac:dyDescent="0.25">
      <c r="A281" t="s">
        <v>193</v>
      </c>
      <c r="B281" s="7" t="s">
        <v>194</v>
      </c>
      <c r="C281" t="s">
        <v>195</v>
      </c>
      <c r="D281" t="s">
        <v>80</v>
      </c>
      <c r="E281" s="29">
        <v>45566</v>
      </c>
      <c r="F281" s="7" t="s">
        <v>325</v>
      </c>
      <c r="G281" s="7" t="s">
        <v>2278</v>
      </c>
      <c r="H281" t="s">
        <v>2290</v>
      </c>
      <c r="I281" t="s">
        <v>80</v>
      </c>
      <c r="J281" s="40">
        <v>160078.51866164955</v>
      </c>
      <c r="K281" s="40">
        <v>420.47569262744531</v>
      </c>
      <c r="L281" s="41">
        <v>16727867.685799999</v>
      </c>
      <c r="M281" s="41">
        <v>4902874.4632000001</v>
      </c>
      <c r="N281" s="41">
        <v>23270.7016</v>
      </c>
      <c r="O281" s="41">
        <v>1018290</v>
      </c>
      <c r="P281" s="41">
        <v>24.920200000000001</v>
      </c>
      <c r="Q281" s="1">
        <v>45621</v>
      </c>
      <c r="R281">
        <v>2.2852725301349457E-2</v>
      </c>
    </row>
    <row r="282" spans="1:18" x14ac:dyDescent="0.25">
      <c r="A282" t="s">
        <v>193</v>
      </c>
      <c r="B282" s="7" t="s">
        <v>194</v>
      </c>
      <c r="C282" t="s">
        <v>195</v>
      </c>
      <c r="D282" t="s">
        <v>80</v>
      </c>
      <c r="E282" s="29">
        <v>45566</v>
      </c>
      <c r="F282" s="7" t="s">
        <v>325</v>
      </c>
      <c r="G282" s="7" t="s">
        <v>2278</v>
      </c>
      <c r="H282" t="s">
        <v>2291</v>
      </c>
      <c r="I282" t="s">
        <v>80</v>
      </c>
      <c r="J282" s="40">
        <v>80039.211307278762</v>
      </c>
      <c r="K282" s="40">
        <v>210.23772017104008</v>
      </c>
      <c r="L282" s="41">
        <v>8265041.9035</v>
      </c>
      <c r="M282" s="41">
        <v>2451435.7607999998</v>
      </c>
      <c r="N282" s="41">
        <v>11497.778899999999</v>
      </c>
      <c r="O282" s="41">
        <v>1018290</v>
      </c>
      <c r="P282" s="41">
        <v>12.312799999999999</v>
      </c>
      <c r="Q282" s="1">
        <v>45621</v>
      </c>
      <c r="R282">
        <v>1.1291261729925598E-2</v>
      </c>
    </row>
    <row r="283" spans="1:18" x14ac:dyDescent="0.25">
      <c r="A283" t="s">
        <v>193</v>
      </c>
      <c r="B283" s="7" t="s">
        <v>194</v>
      </c>
      <c r="C283" t="s">
        <v>195</v>
      </c>
      <c r="D283" t="s">
        <v>80</v>
      </c>
      <c r="E283" s="29">
        <v>45566</v>
      </c>
      <c r="F283" s="7" t="s">
        <v>325</v>
      </c>
      <c r="G283" s="7" t="s">
        <v>2278</v>
      </c>
      <c r="H283" t="s">
        <v>226</v>
      </c>
      <c r="I283" t="s">
        <v>80</v>
      </c>
      <c r="J283" s="40">
        <v>40075.937273090101</v>
      </c>
      <c r="K283" s="40">
        <v>105.96328087217492</v>
      </c>
      <c r="L283" s="41">
        <v>6289855.2264</v>
      </c>
      <c r="M283" s="41">
        <v>1129317.1683</v>
      </c>
      <c r="N283" s="41">
        <v>8750.0300000000007</v>
      </c>
      <c r="O283" s="41">
        <v>1018290</v>
      </c>
      <c r="P283" s="41">
        <v>9.3702000000000005</v>
      </c>
      <c r="Q283" s="1">
        <v>45621</v>
      </c>
      <c r="R283">
        <v>8.5928664892623557E-3</v>
      </c>
    </row>
    <row r="284" spans="1:18" x14ac:dyDescent="0.25">
      <c r="A284" t="s">
        <v>193</v>
      </c>
      <c r="B284" s="7" t="s">
        <v>194</v>
      </c>
      <c r="C284" t="s">
        <v>195</v>
      </c>
      <c r="D284" t="s">
        <v>52</v>
      </c>
      <c r="E284" s="29">
        <v>45566</v>
      </c>
      <c r="F284" s="7" t="s">
        <v>325</v>
      </c>
      <c r="G284" s="7" t="s">
        <v>2278</v>
      </c>
      <c r="H284" t="s">
        <v>216</v>
      </c>
      <c r="I284" t="s">
        <v>52</v>
      </c>
      <c r="J284" s="40">
        <v>22317.842974992083</v>
      </c>
      <c r="K284" s="40">
        <v>39.146830795341685</v>
      </c>
      <c r="L284" s="41">
        <v>3503672.1535</v>
      </c>
      <c r="M284" s="41">
        <v>417208.77519999997</v>
      </c>
      <c r="N284" s="41">
        <v>810.37390000000005</v>
      </c>
      <c r="O284" s="41">
        <v>61985</v>
      </c>
      <c r="P284" s="41">
        <v>0.86780000000000002</v>
      </c>
      <c r="Q284" s="1">
        <v>45621</v>
      </c>
      <c r="R284">
        <v>1.3073709348914045E-2</v>
      </c>
    </row>
    <row r="285" spans="1:18" x14ac:dyDescent="0.25">
      <c r="A285" t="s">
        <v>193</v>
      </c>
      <c r="B285" s="7" t="s">
        <v>194</v>
      </c>
      <c r="C285" t="s">
        <v>195</v>
      </c>
      <c r="D285" t="s">
        <v>87</v>
      </c>
      <c r="E285" s="29">
        <v>45566</v>
      </c>
      <c r="F285" s="7" t="s">
        <v>325</v>
      </c>
      <c r="G285" s="7" t="s">
        <v>2278</v>
      </c>
      <c r="H285" t="s">
        <v>2292</v>
      </c>
      <c r="I285" t="s">
        <v>87</v>
      </c>
      <c r="J285" s="40">
        <v>72405.379441220066</v>
      </c>
      <c r="K285" s="40">
        <v>177.75198992159534</v>
      </c>
      <c r="L285" s="41">
        <v>10318967.2894</v>
      </c>
      <c r="M285" s="41">
        <v>1608752.1978</v>
      </c>
      <c r="N285" s="41">
        <v>15011.528</v>
      </c>
      <c r="O285" s="41">
        <v>821490</v>
      </c>
      <c r="P285" s="41">
        <v>16.075600000000001</v>
      </c>
      <c r="Q285" s="1">
        <v>45621</v>
      </c>
      <c r="R285">
        <v>1.8273537153015745E-2</v>
      </c>
    </row>
    <row r="286" spans="1:18" x14ac:dyDescent="0.25">
      <c r="A286" t="s">
        <v>193</v>
      </c>
      <c r="B286" s="7" t="s">
        <v>194</v>
      </c>
      <c r="C286" t="s">
        <v>195</v>
      </c>
      <c r="D286" t="s">
        <v>90</v>
      </c>
      <c r="E286" s="29">
        <v>45566</v>
      </c>
      <c r="F286" s="7" t="s">
        <v>325</v>
      </c>
      <c r="G286" s="7" t="s">
        <v>2278</v>
      </c>
      <c r="H286" t="s">
        <v>231</v>
      </c>
      <c r="I286" t="s">
        <v>90</v>
      </c>
      <c r="J286" s="40">
        <v>12219.707441885064</v>
      </c>
      <c r="K286" s="40">
        <v>25.171758182639358</v>
      </c>
      <c r="L286" s="41">
        <v>1708982.9742999999</v>
      </c>
      <c r="M286" s="41">
        <v>222488.7665</v>
      </c>
      <c r="N286" s="41">
        <v>4918.0075999999999</v>
      </c>
      <c r="O286" s="41">
        <v>1063610</v>
      </c>
      <c r="P286" s="41">
        <v>5.2666000000000004</v>
      </c>
      <c r="Q286" s="1">
        <v>45621</v>
      </c>
      <c r="R286">
        <v>4.6238824801762913E-3</v>
      </c>
    </row>
    <row r="287" spans="1:18" x14ac:dyDescent="0.25">
      <c r="A287" t="s">
        <v>418</v>
      </c>
      <c r="B287" s="7" t="s">
        <v>421</v>
      </c>
      <c r="C287" t="s">
        <v>418</v>
      </c>
      <c r="D287" t="s">
        <v>48</v>
      </c>
      <c r="E287" s="29">
        <v>45566</v>
      </c>
      <c r="F287" s="7" t="s">
        <v>325</v>
      </c>
      <c r="G287" s="7" t="s">
        <v>2278</v>
      </c>
      <c r="H287" t="s">
        <v>1907</v>
      </c>
      <c r="I287" t="s">
        <v>48</v>
      </c>
      <c r="J287" s="40">
        <v>16281</v>
      </c>
      <c r="K287" s="40">
        <v>0</v>
      </c>
      <c r="L287" s="41">
        <v>2168955</v>
      </c>
      <c r="M287" s="41">
        <v>0</v>
      </c>
      <c r="N287" s="41">
        <v>39178</v>
      </c>
      <c r="O287" s="41">
        <v>19338093</v>
      </c>
      <c r="P287" s="41">
        <v>41.954999999999998</v>
      </c>
      <c r="Q287" s="1">
        <v>45621</v>
      </c>
      <c r="R287">
        <v>2.025949508051285E-3</v>
      </c>
    </row>
    <row r="288" spans="1:18" x14ac:dyDescent="0.25">
      <c r="A288" t="s">
        <v>418</v>
      </c>
      <c r="B288" s="7" t="s">
        <v>421</v>
      </c>
      <c r="C288" t="s">
        <v>418</v>
      </c>
      <c r="D288" t="s">
        <v>61</v>
      </c>
      <c r="E288" s="29">
        <v>45566</v>
      </c>
      <c r="F288" s="7" t="s">
        <v>325</v>
      </c>
      <c r="G288" s="7" t="s">
        <v>2278</v>
      </c>
      <c r="H288" t="s">
        <v>1977</v>
      </c>
      <c r="I288" t="s">
        <v>61</v>
      </c>
      <c r="J288" s="40">
        <v>16474</v>
      </c>
      <c r="K288" s="40">
        <v>0</v>
      </c>
      <c r="L288" s="41">
        <v>2382396</v>
      </c>
      <c r="M288" s="41">
        <v>0</v>
      </c>
      <c r="N288" s="41">
        <v>13644</v>
      </c>
      <c r="O288" s="41">
        <v>6732046</v>
      </c>
      <c r="P288" s="41">
        <v>14.6111</v>
      </c>
      <c r="Q288" s="1">
        <v>45621</v>
      </c>
      <c r="R288">
        <v>2.0267241192350738E-3</v>
      </c>
    </row>
    <row r="289" spans="1:18" x14ac:dyDescent="0.25">
      <c r="A289" t="s">
        <v>418</v>
      </c>
      <c r="B289" s="7" t="s">
        <v>421</v>
      </c>
      <c r="C289" t="s">
        <v>418</v>
      </c>
      <c r="D289" t="s">
        <v>42</v>
      </c>
      <c r="E289" s="29">
        <v>45566</v>
      </c>
      <c r="F289" s="7" t="s">
        <v>325</v>
      </c>
      <c r="G289" s="7" t="s">
        <v>2278</v>
      </c>
      <c r="H289" t="s">
        <v>1335</v>
      </c>
      <c r="I289" t="s">
        <v>42</v>
      </c>
      <c r="J289" s="40">
        <v>4803</v>
      </c>
      <c r="K289" s="40">
        <v>0</v>
      </c>
      <c r="L289" s="41">
        <v>674267</v>
      </c>
      <c r="M289" s="41">
        <v>0</v>
      </c>
      <c r="N289" s="41">
        <v>7799</v>
      </c>
      <c r="O289" s="41">
        <v>3470523</v>
      </c>
      <c r="P289" s="41">
        <v>8.3518000000000008</v>
      </c>
      <c r="Q289" s="1">
        <v>45621</v>
      </c>
      <c r="R289">
        <v>2.247211731488309E-3</v>
      </c>
    </row>
    <row r="290" spans="1:18" x14ac:dyDescent="0.25">
      <c r="A290" t="s">
        <v>418</v>
      </c>
      <c r="B290" s="7" t="s">
        <v>421</v>
      </c>
      <c r="C290" t="s">
        <v>418</v>
      </c>
      <c r="D290" t="s">
        <v>13</v>
      </c>
      <c r="E290" s="29">
        <v>45566</v>
      </c>
      <c r="F290" s="7" t="s">
        <v>325</v>
      </c>
      <c r="G290" s="7" t="s">
        <v>2278</v>
      </c>
      <c r="H290" t="s">
        <v>1213</v>
      </c>
      <c r="I290" t="s">
        <v>13</v>
      </c>
      <c r="J290" s="40">
        <v>9827</v>
      </c>
      <c r="K290" s="40">
        <v>0</v>
      </c>
      <c r="L290" s="41">
        <v>1374614</v>
      </c>
      <c r="M290" s="41">
        <v>0</v>
      </c>
      <c r="N290" s="41">
        <v>44164</v>
      </c>
      <c r="O290" s="41">
        <v>17314745</v>
      </c>
      <c r="P290" s="41">
        <v>47.294400000000003</v>
      </c>
      <c r="Q290" s="1">
        <v>45621</v>
      </c>
      <c r="R290">
        <v>2.5506584128152047E-3</v>
      </c>
    </row>
    <row r="291" spans="1:18" x14ac:dyDescent="0.25">
      <c r="A291" t="s">
        <v>418</v>
      </c>
      <c r="B291" s="7" t="s">
        <v>421</v>
      </c>
      <c r="C291" t="s">
        <v>418</v>
      </c>
      <c r="D291" t="s">
        <v>26</v>
      </c>
      <c r="E291" s="29">
        <v>45566</v>
      </c>
      <c r="F291" s="7" t="s">
        <v>325</v>
      </c>
      <c r="G291" s="7" t="s">
        <v>2278</v>
      </c>
      <c r="H291" t="s">
        <v>1467</v>
      </c>
      <c r="I291" t="s">
        <v>26</v>
      </c>
      <c r="J291" s="40">
        <v>137008</v>
      </c>
      <c r="K291" s="40">
        <v>0</v>
      </c>
      <c r="L291" s="41">
        <v>20737802</v>
      </c>
      <c r="M291" s="41">
        <v>0</v>
      </c>
      <c r="N291" s="41">
        <v>170763</v>
      </c>
      <c r="O291" s="41">
        <v>118870149</v>
      </c>
      <c r="P291" s="41">
        <v>182.86699999999999</v>
      </c>
      <c r="Q291" s="1">
        <v>45621</v>
      </c>
      <c r="R291">
        <v>1.4365507357107796E-3</v>
      </c>
    </row>
    <row r="292" spans="1:18" x14ac:dyDescent="0.25">
      <c r="A292" t="s">
        <v>418</v>
      </c>
      <c r="B292" s="7" t="s">
        <v>421</v>
      </c>
      <c r="C292" t="s">
        <v>418</v>
      </c>
      <c r="D292" t="s">
        <v>52</v>
      </c>
      <c r="E292" s="29">
        <v>45566</v>
      </c>
      <c r="F292" s="7" t="s">
        <v>325</v>
      </c>
      <c r="G292" s="7" t="s">
        <v>2278</v>
      </c>
      <c r="H292" t="s">
        <v>1530</v>
      </c>
      <c r="I292" t="s">
        <v>52</v>
      </c>
      <c r="J292" s="40">
        <v>3899</v>
      </c>
      <c r="K292" s="40">
        <v>0</v>
      </c>
      <c r="L292" s="41">
        <v>567190</v>
      </c>
      <c r="M292" s="41">
        <v>0</v>
      </c>
      <c r="N292" s="41">
        <v>131</v>
      </c>
      <c r="O292" s="41">
        <v>61985</v>
      </c>
      <c r="P292" s="41">
        <v>0.14030000000000001</v>
      </c>
      <c r="Q292" s="1">
        <v>45621</v>
      </c>
      <c r="R292">
        <v>2.1134145357747844E-3</v>
      </c>
    </row>
    <row r="293" spans="1:18" x14ac:dyDescent="0.25">
      <c r="A293" t="s">
        <v>418</v>
      </c>
      <c r="B293" s="7" t="s">
        <v>421</v>
      </c>
      <c r="C293" t="s">
        <v>418</v>
      </c>
      <c r="D293" t="s">
        <v>80</v>
      </c>
      <c r="E293" s="29">
        <v>45566</v>
      </c>
      <c r="F293" s="7" t="s">
        <v>325</v>
      </c>
      <c r="G293" s="7" t="s">
        <v>2278</v>
      </c>
      <c r="H293" t="s">
        <v>1600</v>
      </c>
      <c r="I293" t="s">
        <v>80</v>
      </c>
      <c r="J293" s="40">
        <v>7793</v>
      </c>
      <c r="K293" s="40">
        <v>0</v>
      </c>
      <c r="L293" s="41">
        <v>1133351</v>
      </c>
      <c r="M293" s="41">
        <v>0</v>
      </c>
      <c r="N293" s="41">
        <v>1577</v>
      </c>
      <c r="O293" s="41">
        <v>1018290</v>
      </c>
      <c r="P293" s="41">
        <v>1.6888000000000001</v>
      </c>
      <c r="Q293" s="1">
        <v>45621</v>
      </c>
      <c r="R293">
        <v>1.5486747390232646E-3</v>
      </c>
    </row>
    <row r="294" spans="1:18" x14ac:dyDescent="0.25">
      <c r="A294" t="s">
        <v>418</v>
      </c>
      <c r="B294" s="7" t="s">
        <v>421</v>
      </c>
      <c r="C294" t="s">
        <v>418</v>
      </c>
      <c r="D294" t="s">
        <v>87</v>
      </c>
      <c r="E294" s="29">
        <v>45566</v>
      </c>
      <c r="F294" s="7" t="s">
        <v>325</v>
      </c>
      <c r="G294" s="7" t="s">
        <v>2278</v>
      </c>
      <c r="H294" t="s">
        <v>1663</v>
      </c>
      <c r="I294" t="s">
        <v>87</v>
      </c>
      <c r="J294" s="40">
        <v>8992</v>
      </c>
      <c r="K294" s="40">
        <v>0</v>
      </c>
      <c r="L294" s="41">
        <v>1187899</v>
      </c>
      <c r="M294" s="41">
        <v>0</v>
      </c>
      <c r="N294" s="41">
        <v>1728</v>
      </c>
      <c r="O294" s="41">
        <v>821490</v>
      </c>
      <c r="P294" s="41">
        <v>1.8505</v>
      </c>
      <c r="Q294" s="1">
        <v>45621</v>
      </c>
      <c r="R294">
        <v>2.1034948690793558E-3</v>
      </c>
    </row>
    <row r="295" spans="1:18" x14ac:dyDescent="0.25">
      <c r="A295" t="s">
        <v>418</v>
      </c>
      <c r="B295" s="7" t="s">
        <v>421</v>
      </c>
      <c r="C295" t="s">
        <v>418</v>
      </c>
      <c r="D295" t="s">
        <v>90</v>
      </c>
      <c r="E295" s="29">
        <v>45566</v>
      </c>
      <c r="F295" s="7" t="s">
        <v>325</v>
      </c>
      <c r="G295" s="7" t="s">
        <v>2278</v>
      </c>
      <c r="H295" t="s">
        <v>1727</v>
      </c>
      <c r="I295" t="s">
        <v>90</v>
      </c>
      <c r="J295" s="40">
        <v>7844</v>
      </c>
      <c r="K295" s="40">
        <v>0</v>
      </c>
      <c r="L295" s="41">
        <v>1016614</v>
      </c>
      <c r="M295" s="41">
        <v>0</v>
      </c>
      <c r="N295" s="41">
        <v>2926</v>
      </c>
      <c r="O295" s="41">
        <v>1063610</v>
      </c>
      <c r="P295" s="41">
        <v>3.1334</v>
      </c>
      <c r="Q295" s="1">
        <v>45621</v>
      </c>
      <c r="R295">
        <v>2.7510083583268301E-3</v>
      </c>
    </row>
    <row r="296" spans="1:18" x14ac:dyDescent="0.25">
      <c r="A296" t="s">
        <v>418</v>
      </c>
      <c r="B296" s="7" t="s">
        <v>421</v>
      </c>
      <c r="C296" t="s">
        <v>418</v>
      </c>
      <c r="D296" t="s">
        <v>45</v>
      </c>
      <c r="E296" s="29">
        <v>45566</v>
      </c>
      <c r="F296" s="7" t="s">
        <v>325</v>
      </c>
      <c r="G296" s="7" t="s">
        <v>2278</v>
      </c>
      <c r="H296" t="s">
        <v>1787</v>
      </c>
      <c r="I296" t="s">
        <v>45</v>
      </c>
      <c r="J296" s="40">
        <v>45976</v>
      </c>
      <c r="K296" s="40">
        <v>0</v>
      </c>
      <c r="L296" s="41">
        <v>5873757</v>
      </c>
      <c r="M296" s="41">
        <v>0</v>
      </c>
      <c r="N296" s="41">
        <v>365</v>
      </c>
      <c r="O296" s="41">
        <v>50424</v>
      </c>
      <c r="P296" s="41">
        <v>0.39090000000000003</v>
      </c>
      <c r="Q296" s="1">
        <v>45621</v>
      </c>
      <c r="R296">
        <v>7.2386165318102493E-3</v>
      </c>
    </row>
    <row r="297" spans="1:18" x14ac:dyDescent="0.25">
      <c r="A297" t="s">
        <v>418</v>
      </c>
      <c r="B297" s="7" t="s">
        <v>421</v>
      </c>
      <c r="C297" t="s">
        <v>418</v>
      </c>
      <c r="D297" t="s">
        <v>17</v>
      </c>
      <c r="E297" s="29">
        <v>45566</v>
      </c>
      <c r="F297" s="7" t="s">
        <v>325</v>
      </c>
      <c r="G297" s="7" t="s">
        <v>2278</v>
      </c>
      <c r="H297" t="s">
        <v>417</v>
      </c>
      <c r="I297" t="s">
        <v>17</v>
      </c>
      <c r="J297" s="40">
        <v>557508</v>
      </c>
      <c r="K297" s="40">
        <v>0</v>
      </c>
      <c r="L297" s="41">
        <v>75943083</v>
      </c>
      <c r="M297" s="41">
        <v>0</v>
      </c>
      <c r="N297" s="41">
        <v>362702</v>
      </c>
      <c r="O297" s="41">
        <v>406208986</v>
      </c>
      <c r="P297" s="41">
        <v>388.41090000000003</v>
      </c>
      <c r="Q297" s="1">
        <v>45621</v>
      </c>
      <c r="R297">
        <v>8.9289506756504893E-4</v>
      </c>
    </row>
    <row r="298" spans="1:18" x14ac:dyDescent="0.25">
      <c r="A298" t="s">
        <v>418</v>
      </c>
      <c r="B298" s="7" t="s">
        <v>421</v>
      </c>
      <c r="C298" t="s">
        <v>418</v>
      </c>
      <c r="D298" t="s">
        <v>35</v>
      </c>
      <c r="E298" s="29">
        <v>45566</v>
      </c>
      <c r="F298" s="7" t="s">
        <v>325</v>
      </c>
      <c r="G298" s="7" t="s">
        <v>2278</v>
      </c>
      <c r="H298" t="s">
        <v>696</v>
      </c>
      <c r="I298" t="s">
        <v>35</v>
      </c>
      <c r="J298" s="40">
        <v>131555</v>
      </c>
      <c r="K298" s="40">
        <v>0</v>
      </c>
      <c r="L298" s="41">
        <v>20521992</v>
      </c>
      <c r="M298" s="41">
        <v>0</v>
      </c>
      <c r="N298" s="41">
        <v>98013</v>
      </c>
      <c r="O298" s="41">
        <v>406208986</v>
      </c>
      <c r="P298" s="41">
        <v>104.9603</v>
      </c>
      <c r="Q298" s="1">
        <v>45621</v>
      </c>
      <c r="R298">
        <v>2.4128712898537403E-4</v>
      </c>
    </row>
    <row r="299" spans="1:18" x14ac:dyDescent="0.25">
      <c r="A299" t="s">
        <v>418</v>
      </c>
      <c r="B299" s="7" t="s">
        <v>421</v>
      </c>
      <c r="C299" t="s">
        <v>418</v>
      </c>
      <c r="D299" t="s">
        <v>68</v>
      </c>
      <c r="E299" s="29">
        <v>45566</v>
      </c>
      <c r="F299" s="7" t="s">
        <v>325</v>
      </c>
      <c r="G299" s="7" t="s">
        <v>2278</v>
      </c>
      <c r="H299" t="s">
        <v>735</v>
      </c>
      <c r="I299" t="s">
        <v>68</v>
      </c>
      <c r="J299" s="40">
        <v>1201</v>
      </c>
      <c r="K299" s="40">
        <v>0</v>
      </c>
      <c r="L299" s="41">
        <v>196111</v>
      </c>
      <c r="M299" s="41">
        <v>0</v>
      </c>
      <c r="N299" s="41">
        <v>937</v>
      </c>
      <c r="O299" s="41">
        <v>406208986</v>
      </c>
      <c r="P299" s="41">
        <v>1.0034000000000001</v>
      </c>
      <c r="Q299" s="1">
        <v>45621</v>
      </c>
      <c r="R299">
        <v>2.3066944166518265E-6</v>
      </c>
    </row>
    <row r="300" spans="1:18" x14ac:dyDescent="0.25">
      <c r="A300" t="s">
        <v>418</v>
      </c>
      <c r="B300" s="7" t="s">
        <v>421</v>
      </c>
      <c r="C300" t="s">
        <v>418</v>
      </c>
      <c r="D300" t="s">
        <v>71</v>
      </c>
      <c r="E300" s="29">
        <v>45566</v>
      </c>
      <c r="F300" s="7" t="s">
        <v>325</v>
      </c>
      <c r="G300" s="7" t="s">
        <v>2278</v>
      </c>
      <c r="H300" t="s">
        <v>785</v>
      </c>
      <c r="I300" t="s">
        <v>71</v>
      </c>
      <c r="J300" s="40">
        <v>29062</v>
      </c>
      <c r="K300" s="40">
        <v>0</v>
      </c>
      <c r="L300" s="41">
        <v>4635370</v>
      </c>
      <c r="M300" s="41">
        <v>0</v>
      </c>
      <c r="N300" s="41">
        <v>22137</v>
      </c>
      <c r="O300" s="41">
        <v>406208986</v>
      </c>
      <c r="P300" s="41">
        <v>23.706099999999999</v>
      </c>
      <c r="Q300" s="1">
        <v>45621</v>
      </c>
      <c r="R300">
        <v>5.4496578763523463E-5</v>
      </c>
    </row>
    <row r="301" spans="1:18" x14ac:dyDescent="0.25">
      <c r="A301" t="s">
        <v>418</v>
      </c>
      <c r="B301" s="7" t="s">
        <v>421</v>
      </c>
      <c r="C301" t="s">
        <v>418</v>
      </c>
      <c r="D301" t="s">
        <v>17</v>
      </c>
      <c r="E301" s="29">
        <v>45566</v>
      </c>
      <c r="F301" s="7" t="s">
        <v>325</v>
      </c>
      <c r="G301" s="7" t="s">
        <v>2278</v>
      </c>
      <c r="H301" t="s">
        <v>589</v>
      </c>
      <c r="I301" t="s">
        <v>17</v>
      </c>
      <c r="J301" s="40">
        <v>77250</v>
      </c>
      <c r="K301" s="40">
        <v>0</v>
      </c>
      <c r="L301" s="41">
        <v>10730873</v>
      </c>
      <c r="M301" s="41">
        <v>0</v>
      </c>
      <c r="N301" s="41">
        <v>51251</v>
      </c>
      <c r="O301" s="41">
        <v>406208986</v>
      </c>
      <c r="P301" s="41">
        <v>54.883800000000001</v>
      </c>
      <c r="Q301" s="1">
        <v>45621</v>
      </c>
      <c r="R301">
        <v>1.261690454085622E-4</v>
      </c>
    </row>
    <row r="302" spans="1:18" x14ac:dyDescent="0.25">
      <c r="A302" t="s">
        <v>418</v>
      </c>
      <c r="B302" s="7" t="s">
        <v>421</v>
      </c>
      <c r="C302" t="s">
        <v>418</v>
      </c>
      <c r="D302" t="s">
        <v>17</v>
      </c>
      <c r="E302" s="29">
        <v>45566</v>
      </c>
      <c r="F302" s="7" t="s">
        <v>325</v>
      </c>
      <c r="G302" s="7" t="s">
        <v>2278</v>
      </c>
      <c r="H302" t="s">
        <v>649</v>
      </c>
      <c r="I302" t="s">
        <v>17</v>
      </c>
      <c r="J302" s="40">
        <v>6368</v>
      </c>
      <c r="K302" s="40">
        <v>0</v>
      </c>
      <c r="L302" s="41">
        <v>872016</v>
      </c>
      <c r="M302" s="41">
        <v>0</v>
      </c>
      <c r="N302" s="41">
        <v>4165</v>
      </c>
      <c r="O302" s="41">
        <v>406208986</v>
      </c>
      <c r="P302" s="41">
        <v>4.4602000000000004</v>
      </c>
      <c r="Q302" s="1">
        <v>45621</v>
      </c>
      <c r="R302">
        <v>1.025334284456228E-5</v>
      </c>
    </row>
    <row r="303" spans="1:18" x14ac:dyDescent="0.25">
      <c r="A303" t="s">
        <v>418</v>
      </c>
      <c r="B303" s="7" t="s">
        <v>421</v>
      </c>
      <c r="C303" t="s">
        <v>418</v>
      </c>
      <c r="D303" t="s">
        <v>35</v>
      </c>
      <c r="E303" s="29">
        <v>45566</v>
      </c>
      <c r="F303" s="7" t="s">
        <v>325</v>
      </c>
      <c r="G303" s="7" t="s">
        <v>2278</v>
      </c>
      <c r="H303" t="s">
        <v>817</v>
      </c>
      <c r="I303" t="s">
        <v>35</v>
      </c>
      <c r="J303" s="40">
        <v>3656</v>
      </c>
      <c r="K303" s="40">
        <v>0</v>
      </c>
      <c r="L303" s="41">
        <v>576748</v>
      </c>
      <c r="M303" s="41">
        <v>0</v>
      </c>
      <c r="N303" s="41">
        <v>2754</v>
      </c>
      <c r="O303" s="41">
        <v>406208986</v>
      </c>
      <c r="P303" s="41">
        <v>2.9491999999999998</v>
      </c>
      <c r="Q303" s="1">
        <v>45621</v>
      </c>
      <c r="R303">
        <v>6.7797613910983245E-6</v>
      </c>
    </row>
    <row r="304" spans="1:18" x14ac:dyDescent="0.25">
      <c r="A304" t="s">
        <v>418</v>
      </c>
      <c r="B304" s="7" t="s">
        <v>421</v>
      </c>
      <c r="C304" t="s">
        <v>418</v>
      </c>
      <c r="D304" t="s">
        <v>55</v>
      </c>
      <c r="E304" s="29">
        <v>45566</v>
      </c>
      <c r="F304" s="7" t="s">
        <v>325</v>
      </c>
      <c r="G304" s="7" t="s">
        <v>2278</v>
      </c>
      <c r="H304" t="s">
        <v>2107</v>
      </c>
      <c r="I304" t="s">
        <v>55</v>
      </c>
      <c r="J304" s="40">
        <v>738181</v>
      </c>
      <c r="K304" s="40">
        <v>0</v>
      </c>
      <c r="L304" s="41">
        <v>103504943</v>
      </c>
      <c r="M304" s="41">
        <v>0</v>
      </c>
      <c r="N304" s="41">
        <v>3189206</v>
      </c>
      <c r="O304" s="41">
        <v>1685189521</v>
      </c>
      <c r="P304" s="41">
        <v>3415.2622000000001</v>
      </c>
      <c r="Q304" s="1">
        <v>45621</v>
      </c>
      <c r="R304">
        <v>1.8924909989396976E-3</v>
      </c>
    </row>
    <row r="305" spans="1:18" x14ac:dyDescent="0.25">
      <c r="A305" t="s">
        <v>418</v>
      </c>
      <c r="B305" s="7" t="s">
        <v>421</v>
      </c>
      <c r="C305" t="s">
        <v>418</v>
      </c>
      <c r="D305" t="s">
        <v>32</v>
      </c>
      <c r="E305" s="29">
        <v>45566</v>
      </c>
      <c r="F305" s="7" t="s">
        <v>325</v>
      </c>
      <c r="G305" s="7" t="s">
        <v>2278</v>
      </c>
      <c r="H305" t="s">
        <v>2038</v>
      </c>
      <c r="I305" t="s">
        <v>32</v>
      </c>
      <c r="J305" s="40">
        <v>15568</v>
      </c>
      <c r="K305" s="40">
        <v>0</v>
      </c>
      <c r="L305" s="41">
        <v>1954659</v>
      </c>
      <c r="M305" s="41">
        <v>0</v>
      </c>
      <c r="N305" s="41">
        <v>36952</v>
      </c>
      <c r="O305" s="41">
        <v>17734279</v>
      </c>
      <c r="P305" s="41">
        <v>39.571300000000001</v>
      </c>
      <c r="Q305" s="1">
        <v>45621</v>
      </c>
      <c r="R305">
        <v>4.1789192319890709E-3</v>
      </c>
    </row>
    <row r="306" spans="1:18" x14ac:dyDescent="0.25">
      <c r="A306" t="s">
        <v>418</v>
      </c>
      <c r="B306" s="7" t="s">
        <v>421</v>
      </c>
      <c r="C306" t="s">
        <v>418</v>
      </c>
      <c r="D306" t="s">
        <v>77</v>
      </c>
      <c r="E306" s="29">
        <v>45566</v>
      </c>
      <c r="F306" s="7" t="s">
        <v>325</v>
      </c>
      <c r="G306" s="7" t="s">
        <v>2278</v>
      </c>
      <c r="H306" t="s">
        <v>1030</v>
      </c>
      <c r="I306" t="s">
        <v>77</v>
      </c>
      <c r="J306" s="40">
        <v>106473</v>
      </c>
      <c r="K306" s="40">
        <v>0</v>
      </c>
      <c r="L306" s="41">
        <v>13118581</v>
      </c>
      <c r="M306" s="41">
        <v>0</v>
      </c>
      <c r="N306" s="41">
        <v>892</v>
      </c>
      <c r="O306" s="41">
        <v>382911</v>
      </c>
      <c r="P306" s="41">
        <v>0.95520000000000005</v>
      </c>
      <c r="Q306" s="1">
        <v>45621</v>
      </c>
      <c r="R306">
        <v>2.3295230484368431E-3</v>
      </c>
    </row>
    <row r="307" spans="1:18" x14ac:dyDescent="0.25">
      <c r="A307" t="s">
        <v>418</v>
      </c>
      <c r="B307" s="7" t="s">
        <v>421</v>
      </c>
      <c r="C307" t="s">
        <v>418</v>
      </c>
      <c r="D307" t="s">
        <v>94</v>
      </c>
      <c r="E307" s="29">
        <v>45566</v>
      </c>
      <c r="F307" s="7" t="s">
        <v>325</v>
      </c>
      <c r="G307" s="7" t="s">
        <v>2278</v>
      </c>
      <c r="H307" t="s">
        <v>1152</v>
      </c>
      <c r="I307" t="s">
        <v>94</v>
      </c>
      <c r="J307" s="40">
        <v>193242</v>
      </c>
      <c r="K307" s="40">
        <v>0</v>
      </c>
      <c r="L307" s="41">
        <v>26184583</v>
      </c>
      <c r="M307" s="41">
        <v>0</v>
      </c>
      <c r="N307" s="41">
        <v>82672</v>
      </c>
      <c r="O307" s="41">
        <v>35080390</v>
      </c>
      <c r="P307" s="41">
        <v>88.531899999999993</v>
      </c>
      <c r="Q307" s="1">
        <v>45621</v>
      </c>
      <c r="R307">
        <v>2.3566442676378457E-3</v>
      </c>
    </row>
    <row r="308" spans="1:18" x14ac:dyDescent="0.25">
      <c r="A308" t="s">
        <v>418</v>
      </c>
      <c r="B308" s="7" t="s">
        <v>421</v>
      </c>
      <c r="C308" t="s">
        <v>418</v>
      </c>
      <c r="D308" t="s">
        <v>55</v>
      </c>
      <c r="E308" s="29">
        <v>45566</v>
      </c>
      <c r="F308" s="7" t="s">
        <v>325</v>
      </c>
      <c r="G308" s="7" t="s">
        <v>2278</v>
      </c>
      <c r="H308" t="s">
        <v>2107</v>
      </c>
      <c r="I308" t="s">
        <v>57</v>
      </c>
      <c r="J308" s="40">
        <v>738181</v>
      </c>
      <c r="K308" s="40">
        <v>0</v>
      </c>
      <c r="L308" s="41">
        <v>103504943</v>
      </c>
      <c r="M308" s="41">
        <v>0</v>
      </c>
      <c r="N308" s="41">
        <v>36764</v>
      </c>
      <c r="O308" s="41">
        <v>19426315</v>
      </c>
      <c r="P308" s="41">
        <v>39.369900000000001</v>
      </c>
      <c r="Q308" s="1">
        <v>45621</v>
      </c>
      <c r="R308">
        <v>1.8924844984753927E-3</v>
      </c>
    </row>
    <row r="309" spans="1:18" x14ac:dyDescent="0.25">
      <c r="A309" t="s">
        <v>100</v>
      </c>
      <c r="B309" s="7" t="s">
        <v>101</v>
      </c>
      <c r="C309" t="s">
        <v>102</v>
      </c>
      <c r="D309" t="s">
        <v>55</v>
      </c>
      <c r="E309" s="29">
        <v>45444</v>
      </c>
      <c r="F309" s="7" t="s">
        <v>325</v>
      </c>
      <c r="G309" s="7" t="s">
        <v>2265</v>
      </c>
      <c r="H309" t="s">
        <v>149</v>
      </c>
      <c r="I309" t="s">
        <v>91</v>
      </c>
      <c r="J309" s="40">
        <v>10999.305</v>
      </c>
      <c r="K309" s="40">
        <v>16.479545017970388</v>
      </c>
      <c r="L309" s="41">
        <v>565036</v>
      </c>
      <c r="M309" s="41">
        <v>130933</v>
      </c>
      <c r="N309" s="41">
        <v>67889.676999999996</v>
      </c>
      <c r="O309" s="41">
        <v>792080</v>
      </c>
      <c r="P309" s="41">
        <v>73.308700000000002</v>
      </c>
      <c r="Q309" s="1">
        <v>45498</v>
      </c>
      <c r="R309">
        <v>8.5710631501868487E-2</v>
      </c>
    </row>
    <row r="310" spans="1:18" x14ac:dyDescent="0.25">
      <c r="A310" t="s">
        <v>100</v>
      </c>
      <c r="B310" s="7" t="s">
        <v>101</v>
      </c>
      <c r="C310" t="s">
        <v>102</v>
      </c>
      <c r="D310" t="s">
        <v>55</v>
      </c>
      <c r="E310" s="29">
        <v>45536</v>
      </c>
      <c r="F310" s="7" t="s">
        <v>325</v>
      </c>
      <c r="G310" s="7" t="s">
        <v>2266</v>
      </c>
      <c r="H310" t="s">
        <v>151</v>
      </c>
      <c r="I310" t="s">
        <v>91</v>
      </c>
      <c r="J310" s="40">
        <v>6242.848</v>
      </c>
      <c r="K310" s="40">
        <v>8.4898490541728329</v>
      </c>
      <c r="L310" s="41">
        <v>704950</v>
      </c>
      <c r="M310" s="41">
        <v>83780</v>
      </c>
      <c r="N310" s="41">
        <v>76618.573999999993</v>
      </c>
      <c r="O310" s="41">
        <v>829951</v>
      </c>
      <c r="P310" s="41">
        <v>82.722700000000003</v>
      </c>
      <c r="Q310" s="1">
        <v>45590</v>
      </c>
      <c r="R310">
        <v>9.2316984978631264E-2</v>
      </c>
    </row>
    <row r="311" spans="1:18" x14ac:dyDescent="0.25">
      <c r="A311" t="s">
        <v>100</v>
      </c>
      <c r="B311" s="7" t="s">
        <v>101</v>
      </c>
      <c r="C311" t="s">
        <v>102</v>
      </c>
      <c r="D311" t="s">
        <v>55</v>
      </c>
      <c r="E311" s="29">
        <v>45536</v>
      </c>
      <c r="F311" s="7" t="s">
        <v>325</v>
      </c>
      <c r="G311" s="7" t="s">
        <v>2266</v>
      </c>
      <c r="H311" t="s">
        <v>150</v>
      </c>
      <c r="I311" t="s">
        <v>91</v>
      </c>
      <c r="J311" s="40">
        <v>12605.777999999998</v>
      </c>
      <c r="K311" s="40">
        <v>17.143001024990596</v>
      </c>
      <c r="L311" s="41">
        <v>1254066</v>
      </c>
      <c r="M311" s="41">
        <v>185600</v>
      </c>
      <c r="N311" s="41">
        <v>136217.80900000001</v>
      </c>
      <c r="O311" s="41">
        <v>829951</v>
      </c>
      <c r="P311" s="41">
        <v>147.0701</v>
      </c>
      <c r="Q311" s="1">
        <v>45590</v>
      </c>
      <c r="R311">
        <v>0.16412753162536103</v>
      </c>
    </row>
    <row r="312" spans="1:18" x14ac:dyDescent="0.25">
      <c r="A312" t="s">
        <v>100</v>
      </c>
      <c r="B312" s="7" t="s">
        <v>101</v>
      </c>
      <c r="C312" t="s">
        <v>102</v>
      </c>
      <c r="D312" t="s">
        <v>55</v>
      </c>
      <c r="E312" s="29">
        <v>45536</v>
      </c>
      <c r="F312" s="7" t="s">
        <v>325</v>
      </c>
      <c r="G312" s="7" t="s">
        <v>2266</v>
      </c>
      <c r="H312" t="s">
        <v>152</v>
      </c>
      <c r="I312" t="s">
        <v>91</v>
      </c>
      <c r="J312" s="40">
        <v>1278.7859999999998</v>
      </c>
      <c r="K312" s="40">
        <v>1.7390622339814961</v>
      </c>
      <c r="L312" s="41">
        <v>150545</v>
      </c>
      <c r="M312" s="41">
        <v>17252</v>
      </c>
      <c r="N312" s="41">
        <v>16365.194</v>
      </c>
      <c r="O312" s="41">
        <v>829951</v>
      </c>
      <c r="P312" s="41">
        <v>17.669</v>
      </c>
      <c r="Q312" s="1">
        <v>45590</v>
      </c>
      <c r="R312">
        <v>1.9718265295180077E-2</v>
      </c>
    </row>
    <row r="313" spans="1:18" x14ac:dyDescent="0.25">
      <c r="A313" t="s">
        <v>100</v>
      </c>
      <c r="B313" s="7" t="s">
        <v>101</v>
      </c>
      <c r="C313" t="s">
        <v>102</v>
      </c>
      <c r="D313" t="s">
        <v>55</v>
      </c>
      <c r="E313" s="29">
        <v>45566</v>
      </c>
      <c r="F313" s="7" t="s">
        <v>325</v>
      </c>
      <c r="G313" s="7" t="s">
        <v>2278</v>
      </c>
      <c r="H313" t="s">
        <v>149</v>
      </c>
      <c r="I313" t="s">
        <v>91</v>
      </c>
      <c r="J313" s="40">
        <v>11947.432999999999</v>
      </c>
      <c r="K313" s="40">
        <v>16.554251510795165</v>
      </c>
      <c r="L313" s="41">
        <v>660099</v>
      </c>
      <c r="M313" s="41">
        <v>152071</v>
      </c>
      <c r="N313" s="41">
        <v>77815.804000000004</v>
      </c>
      <c r="O313" s="41">
        <v>839982</v>
      </c>
      <c r="P313" s="41">
        <v>83.331500000000005</v>
      </c>
      <c r="Q313" s="1">
        <v>45621</v>
      </c>
      <c r="R313">
        <v>9.2639847044341431E-2</v>
      </c>
    </row>
    <row r="314" spans="1:18" x14ac:dyDescent="0.25">
      <c r="A314" t="s">
        <v>100</v>
      </c>
      <c r="B314" s="7" t="s">
        <v>101</v>
      </c>
      <c r="C314" t="s">
        <v>102</v>
      </c>
      <c r="D314" t="s">
        <v>55</v>
      </c>
      <c r="E314" s="29">
        <v>45566</v>
      </c>
      <c r="F314" s="7" t="s">
        <v>325</v>
      </c>
      <c r="G314" s="7" t="s">
        <v>2278</v>
      </c>
      <c r="H314" t="s">
        <v>151</v>
      </c>
      <c r="I314" t="s">
        <v>55</v>
      </c>
      <c r="J314" s="40">
        <v>40416942</v>
      </c>
      <c r="K314" s="40">
        <v>111557</v>
      </c>
      <c r="L314" s="41">
        <v>4865052581</v>
      </c>
      <c r="M314" s="41">
        <v>1191225296</v>
      </c>
      <c r="N314" s="41">
        <v>149902579.6541</v>
      </c>
      <c r="O314" s="41">
        <v>1685189521</v>
      </c>
      <c r="P314" s="41">
        <v>160527.92290000001</v>
      </c>
      <c r="Q314" s="1">
        <v>45621</v>
      </c>
      <c r="R314">
        <v>8.8952950268241654E-2</v>
      </c>
    </row>
    <row r="315" spans="1:18" x14ac:dyDescent="0.25">
      <c r="A315" t="s">
        <v>100</v>
      </c>
      <c r="B315" s="7" t="s">
        <v>101</v>
      </c>
      <c r="C315" t="s">
        <v>102</v>
      </c>
      <c r="D315" t="s">
        <v>55</v>
      </c>
      <c r="E315" s="29">
        <v>45566</v>
      </c>
      <c r="F315" s="7" t="s">
        <v>325</v>
      </c>
      <c r="G315" s="7" t="s">
        <v>2278</v>
      </c>
      <c r="H315" t="s">
        <v>150</v>
      </c>
      <c r="I315" t="s">
        <v>55</v>
      </c>
      <c r="J315" s="40">
        <v>81611309</v>
      </c>
      <c r="K315" s="40">
        <v>225261</v>
      </c>
      <c r="L315" s="41">
        <v>9009871242</v>
      </c>
      <c r="M315" s="41">
        <v>2743382077</v>
      </c>
      <c r="N315" s="41">
        <v>277613225.97039998</v>
      </c>
      <c r="O315" s="41">
        <v>1685189521</v>
      </c>
      <c r="P315" s="41">
        <v>297290.91139999998</v>
      </c>
      <c r="Q315" s="1">
        <v>45621</v>
      </c>
      <c r="R315">
        <v>0.16473709485543725</v>
      </c>
    </row>
    <row r="316" spans="1:18" x14ac:dyDescent="0.25">
      <c r="A316" t="s">
        <v>100</v>
      </c>
      <c r="B316" s="7" t="s">
        <v>101</v>
      </c>
      <c r="C316" t="s">
        <v>102</v>
      </c>
      <c r="D316" t="s">
        <v>55</v>
      </c>
      <c r="E316" s="29">
        <v>45566</v>
      </c>
      <c r="F316" s="7" t="s">
        <v>325</v>
      </c>
      <c r="G316" s="7" t="s">
        <v>2278</v>
      </c>
      <c r="H316" t="s">
        <v>152</v>
      </c>
      <c r="I316" t="s">
        <v>55</v>
      </c>
      <c r="J316" s="40">
        <v>8279014</v>
      </c>
      <c r="K316" s="40">
        <v>22851</v>
      </c>
      <c r="L316" s="41">
        <v>1099715295</v>
      </c>
      <c r="M316" s="41">
        <v>245300976</v>
      </c>
      <c r="N316" s="41">
        <v>33884558.668399997</v>
      </c>
      <c r="O316" s="41">
        <v>1685189521</v>
      </c>
      <c r="P316" s="41">
        <v>36286.352299999999</v>
      </c>
      <c r="Q316" s="1">
        <v>45621</v>
      </c>
      <c r="R316">
        <v>2.010726879446233E-2</v>
      </c>
    </row>
    <row r="317" spans="1:18" x14ac:dyDescent="0.25">
      <c r="A317" t="s">
        <v>100</v>
      </c>
      <c r="B317" s="7" t="s">
        <v>101</v>
      </c>
      <c r="C317" t="s">
        <v>102</v>
      </c>
      <c r="D317" t="s">
        <v>55</v>
      </c>
      <c r="E317" s="29">
        <v>45566</v>
      </c>
      <c r="F317" s="7" t="s">
        <v>325</v>
      </c>
      <c r="G317" s="7" t="s">
        <v>2278</v>
      </c>
      <c r="H317" t="s">
        <v>149</v>
      </c>
      <c r="I317" t="s">
        <v>57</v>
      </c>
      <c r="J317" s="40">
        <v>78808496</v>
      </c>
      <c r="K317" s="40">
        <v>217524</v>
      </c>
      <c r="L317" s="41">
        <v>4915972393</v>
      </c>
      <c r="M317" s="41">
        <v>2169322467</v>
      </c>
      <c r="N317" s="41">
        <v>1746114.3448000001</v>
      </c>
      <c r="O317" s="41">
        <v>19426315</v>
      </c>
      <c r="P317" s="41">
        <v>1869.8818000000001</v>
      </c>
      <c r="Q317" s="1">
        <v>45621</v>
      </c>
      <c r="R317">
        <v>8.9883971553025618E-2</v>
      </c>
    </row>
    <row r="318" spans="1:18" x14ac:dyDescent="0.25">
      <c r="A318" t="s">
        <v>100</v>
      </c>
      <c r="B318" s="7" t="s">
        <v>101</v>
      </c>
      <c r="C318" t="s">
        <v>102</v>
      </c>
      <c r="D318" t="s">
        <v>55</v>
      </c>
      <c r="E318" s="29">
        <v>45566</v>
      </c>
      <c r="F318" s="7" t="s">
        <v>325</v>
      </c>
      <c r="G318" s="7" t="s">
        <v>2278</v>
      </c>
      <c r="H318" t="s">
        <v>151</v>
      </c>
      <c r="I318" t="s">
        <v>57</v>
      </c>
      <c r="J318" s="40">
        <v>40416942</v>
      </c>
      <c r="K318" s="40">
        <v>111557</v>
      </c>
      <c r="L318" s="41">
        <v>4865052581</v>
      </c>
      <c r="M318" s="41">
        <v>1191225296</v>
      </c>
      <c r="N318" s="41">
        <v>1728028.0321</v>
      </c>
      <c r="O318" s="41">
        <v>19426315</v>
      </c>
      <c r="P318" s="41">
        <v>1850.5135</v>
      </c>
      <c r="Q318" s="1">
        <v>45621</v>
      </c>
      <c r="R318">
        <v>8.895295026824164E-2</v>
      </c>
    </row>
    <row r="319" spans="1:18" x14ac:dyDescent="0.25">
      <c r="A319" t="s">
        <v>100</v>
      </c>
      <c r="B319" s="7" t="s">
        <v>101</v>
      </c>
      <c r="C319" t="s">
        <v>102</v>
      </c>
      <c r="D319" t="s">
        <v>55</v>
      </c>
      <c r="E319" s="29">
        <v>45566</v>
      </c>
      <c r="F319" s="7" t="s">
        <v>325</v>
      </c>
      <c r="G319" s="7" t="s">
        <v>2278</v>
      </c>
      <c r="H319" t="s">
        <v>150</v>
      </c>
      <c r="I319" t="s">
        <v>57</v>
      </c>
      <c r="J319" s="40">
        <v>81611309</v>
      </c>
      <c r="K319" s="40">
        <v>225261</v>
      </c>
      <c r="L319" s="41">
        <v>9009871242</v>
      </c>
      <c r="M319" s="41">
        <v>2743382077</v>
      </c>
      <c r="N319" s="41">
        <v>3200234.6968</v>
      </c>
      <c r="O319" s="41">
        <v>19426315</v>
      </c>
      <c r="P319" s="41">
        <v>3427.0726</v>
      </c>
      <c r="Q319" s="1">
        <v>45621</v>
      </c>
      <c r="R319">
        <v>0.16473709485543722</v>
      </c>
    </row>
    <row r="320" spans="1:18" x14ac:dyDescent="0.25">
      <c r="A320" t="s">
        <v>100</v>
      </c>
      <c r="B320" s="7" t="s">
        <v>101</v>
      </c>
      <c r="C320" t="s">
        <v>102</v>
      </c>
      <c r="D320" t="s">
        <v>55</v>
      </c>
      <c r="E320" s="29">
        <v>45566</v>
      </c>
      <c r="F320" s="7" t="s">
        <v>325</v>
      </c>
      <c r="G320" s="7" t="s">
        <v>2278</v>
      </c>
      <c r="H320" t="s">
        <v>152</v>
      </c>
      <c r="I320" t="s">
        <v>57</v>
      </c>
      <c r="J320" s="40">
        <v>8279014</v>
      </c>
      <c r="K320" s="40">
        <v>22851</v>
      </c>
      <c r="L320" s="41">
        <v>1099715295</v>
      </c>
      <c r="M320" s="41">
        <v>245300976</v>
      </c>
      <c r="N320" s="41">
        <v>390610.13740000001</v>
      </c>
      <c r="O320" s="41">
        <v>19426315</v>
      </c>
      <c r="P320" s="41">
        <v>418.29719999999998</v>
      </c>
      <c r="Q320" s="1">
        <v>45621</v>
      </c>
      <c r="R320">
        <v>2.0107268794462327E-2</v>
      </c>
    </row>
    <row r="321" spans="1:18" x14ac:dyDescent="0.25">
      <c r="A321" t="s">
        <v>100</v>
      </c>
      <c r="B321" s="7" t="s">
        <v>101</v>
      </c>
      <c r="C321" t="s">
        <v>102</v>
      </c>
      <c r="D321" t="s">
        <v>17</v>
      </c>
      <c r="E321" s="29">
        <v>45566</v>
      </c>
      <c r="F321" s="7" t="s">
        <v>2280</v>
      </c>
      <c r="G321" s="7" t="s">
        <v>2278</v>
      </c>
      <c r="H321" t="s">
        <v>106</v>
      </c>
      <c r="I321" t="s">
        <v>17</v>
      </c>
      <c r="J321" s="40">
        <v>127280769</v>
      </c>
      <c r="K321" s="40">
        <v>307058</v>
      </c>
      <c r="L321" s="41">
        <v>15600040335</v>
      </c>
      <c r="M321" s="41">
        <v>3098372525</v>
      </c>
      <c r="N321" s="41">
        <v>74505501.0273</v>
      </c>
      <c r="O321" s="41">
        <v>406208986</v>
      </c>
      <c r="P321" s="41">
        <v>79786.574399999998</v>
      </c>
      <c r="Q321" s="1">
        <v>45621</v>
      </c>
      <c r="R321">
        <v>0.18341667367073661</v>
      </c>
    </row>
    <row r="322" spans="1:18" x14ac:dyDescent="0.25">
      <c r="A322" t="s">
        <v>100</v>
      </c>
      <c r="B322" s="7" t="s">
        <v>101</v>
      </c>
      <c r="C322" t="s">
        <v>102</v>
      </c>
      <c r="D322" t="s">
        <v>17</v>
      </c>
      <c r="E322" s="29">
        <v>45566</v>
      </c>
      <c r="F322" s="7" t="s">
        <v>2280</v>
      </c>
      <c r="G322" s="7" t="s">
        <v>2278</v>
      </c>
      <c r="H322" t="s">
        <v>110</v>
      </c>
      <c r="I322" t="s">
        <v>17</v>
      </c>
      <c r="J322" s="40">
        <v>10980382</v>
      </c>
      <c r="K322" s="40">
        <v>22736</v>
      </c>
      <c r="L322" s="41">
        <v>1309316466</v>
      </c>
      <c r="M322" s="41">
        <v>221592427</v>
      </c>
      <c r="N322" s="41">
        <v>6253270.9665000001</v>
      </c>
      <c r="O322" s="41">
        <v>406208986</v>
      </c>
      <c r="P322" s="41">
        <v>6696.5132000000003</v>
      </c>
      <c r="Q322" s="1">
        <v>45621</v>
      </c>
      <c r="R322">
        <v>1.5394221157059854E-2</v>
      </c>
    </row>
    <row r="323" spans="1:18" x14ac:dyDescent="0.25">
      <c r="A323" t="s">
        <v>100</v>
      </c>
      <c r="B323" s="7" t="s">
        <v>101</v>
      </c>
      <c r="C323" t="s">
        <v>102</v>
      </c>
      <c r="D323" t="s">
        <v>17</v>
      </c>
      <c r="E323" s="29">
        <v>45566</v>
      </c>
      <c r="F323" s="7" t="s">
        <v>2280</v>
      </c>
      <c r="G323" s="7" t="s">
        <v>2278</v>
      </c>
      <c r="H323" t="s">
        <v>111</v>
      </c>
      <c r="I323" t="s">
        <v>17</v>
      </c>
      <c r="J323" s="40">
        <v>878712</v>
      </c>
      <c r="K323" s="40">
        <v>2243</v>
      </c>
      <c r="L323" s="41">
        <v>103488974</v>
      </c>
      <c r="M323" s="41">
        <v>21349920</v>
      </c>
      <c r="N323" s="41">
        <v>494261.40529999998</v>
      </c>
      <c r="O323" s="41">
        <v>406208986</v>
      </c>
      <c r="P323" s="41">
        <v>529.29549999999995</v>
      </c>
      <c r="Q323" s="1">
        <v>45621</v>
      </c>
      <c r="R323">
        <v>1.2167663009236278E-3</v>
      </c>
    </row>
    <row r="324" spans="1:18" x14ac:dyDescent="0.25">
      <c r="A324" t="s">
        <v>100</v>
      </c>
      <c r="B324" s="7" t="s">
        <v>101</v>
      </c>
      <c r="C324" t="s">
        <v>102</v>
      </c>
      <c r="D324" t="s">
        <v>35</v>
      </c>
      <c r="E324" s="29">
        <v>45566</v>
      </c>
      <c r="F324" s="7" t="s">
        <v>2280</v>
      </c>
      <c r="G324" s="7" t="s">
        <v>2278</v>
      </c>
      <c r="H324" t="s">
        <v>129</v>
      </c>
      <c r="I324" t="s">
        <v>33</v>
      </c>
      <c r="J324" s="40">
        <v>15494</v>
      </c>
      <c r="K324" s="40">
        <v>24</v>
      </c>
      <c r="L324" s="41">
        <v>2098356</v>
      </c>
      <c r="M324" s="41">
        <v>261408</v>
      </c>
      <c r="N324" s="41">
        <v>10021.709000000001</v>
      </c>
      <c r="O324" s="41">
        <v>406208986</v>
      </c>
      <c r="P324" s="41">
        <v>10.732100000000001</v>
      </c>
      <c r="Q324" s="1">
        <v>45621</v>
      </c>
      <c r="R324">
        <v>2.467131298587327E-5</v>
      </c>
    </row>
    <row r="325" spans="1:18" x14ac:dyDescent="0.25">
      <c r="A325" t="s">
        <v>100</v>
      </c>
      <c r="B325" s="7" t="s">
        <v>101</v>
      </c>
      <c r="C325" t="s">
        <v>102</v>
      </c>
      <c r="D325" t="s">
        <v>17</v>
      </c>
      <c r="E325" s="29">
        <v>45566</v>
      </c>
      <c r="F325" s="7" t="s">
        <v>2280</v>
      </c>
      <c r="G325" s="7" t="s">
        <v>2278</v>
      </c>
      <c r="H325" t="s">
        <v>112</v>
      </c>
      <c r="I325" t="s">
        <v>17</v>
      </c>
      <c r="J325" s="40">
        <v>66929319</v>
      </c>
      <c r="K325" s="40">
        <v>167563</v>
      </c>
      <c r="L325" s="41">
        <v>7832135393</v>
      </c>
      <c r="M325" s="41">
        <v>1619669919</v>
      </c>
      <c r="N325" s="41">
        <v>37406132.230300002</v>
      </c>
      <c r="O325" s="41">
        <v>406208986</v>
      </c>
      <c r="P325" s="41">
        <v>40057.5409</v>
      </c>
      <c r="Q325" s="1">
        <v>45621</v>
      </c>
      <c r="R325">
        <v>9.2085929951084777E-2</v>
      </c>
    </row>
    <row r="326" spans="1:18" x14ac:dyDescent="0.25">
      <c r="A326" t="s">
        <v>100</v>
      </c>
      <c r="B326" s="7" t="s">
        <v>101</v>
      </c>
      <c r="C326" t="s">
        <v>102</v>
      </c>
      <c r="D326" t="s">
        <v>35</v>
      </c>
      <c r="E326" s="29">
        <v>45566</v>
      </c>
      <c r="F326" s="7" t="s">
        <v>2280</v>
      </c>
      <c r="G326" s="7" t="s">
        <v>2278</v>
      </c>
      <c r="H326" t="s">
        <v>130</v>
      </c>
      <c r="I326" t="s">
        <v>33</v>
      </c>
      <c r="J326" s="40">
        <v>31074902</v>
      </c>
      <c r="K326" s="40">
        <v>60605</v>
      </c>
      <c r="L326" s="41">
        <v>4162146555</v>
      </c>
      <c r="M326" s="41">
        <v>656092723</v>
      </c>
      <c r="N326" s="41">
        <v>19878334.143399999</v>
      </c>
      <c r="O326" s="41">
        <v>406208986</v>
      </c>
      <c r="P326" s="41">
        <v>21287.343400000002</v>
      </c>
      <c r="Q326" s="1">
        <v>45621</v>
      </c>
      <c r="R326">
        <v>4.8936224525999959E-2</v>
      </c>
    </row>
    <row r="327" spans="1:18" x14ac:dyDescent="0.25">
      <c r="A327" t="s">
        <v>100</v>
      </c>
      <c r="B327" s="7" t="s">
        <v>101</v>
      </c>
      <c r="C327" t="s">
        <v>102</v>
      </c>
      <c r="D327" t="s">
        <v>68</v>
      </c>
      <c r="E327" s="29">
        <v>45566</v>
      </c>
      <c r="F327" s="7" t="s">
        <v>2280</v>
      </c>
      <c r="G327" s="7" t="s">
        <v>2278</v>
      </c>
      <c r="H327" t="s">
        <v>158</v>
      </c>
      <c r="I327" t="s">
        <v>66</v>
      </c>
      <c r="J327" s="40">
        <v>108821</v>
      </c>
      <c r="K327" s="40">
        <v>246</v>
      </c>
      <c r="L327" s="41">
        <v>15254200</v>
      </c>
      <c r="M327" s="41">
        <v>2755869</v>
      </c>
      <c r="N327" s="41">
        <v>72853.774099999995</v>
      </c>
      <c r="O327" s="41">
        <v>406208986</v>
      </c>
      <c r="P327" s="41">
        <v>78.017799999999994</v>
      </c>
      <c r="Q327" s="1">
        <v>45621</v>
      </c>
      <c r="R327">
        <v>1.7935047367992273E-4</v>
      </c>
    </row>
    <row r="328" spans="1:18" x14ac:dyDescent="0.25">
      <c r="A328" t="s">
        <v>100</v>
      </c>
      <c r="B328" s="7" t="s">
        <v>101</v>
      </c>
      <c r="C328" t="s">
        <v>102</v>
      </c>
      <c r="D328" t="s">
        <v>71</v>
      </c>
      <c r="E328" s="29">
        <v>45566</v>
      </c>
      <c r="F328" s="7" t="s">
        <v>2280</v>
      </c>
      <c r="G328" s="7" t="s">
        <v>2278</v>
      </c>
      <c r="H328" t="s">
        <v>160</v>
      </c>
      <c r="I328" t="s">
        <v>69</v>
      </c>
      <c r="J328" s="40">
        <v>4372514</v>
      </c>
      <c r="K328" s="40">
        <v>8982</v>
      </c>
      <c r="L328" s="41">
        <v>598920011</v>
      </c>
      <c r="M328" s="41">
        <v>98985862</v>
      </c>
      <c r="N328" s="41">
        <v>2860430.7768999999</v>
      </c>
      <c r="O328" s="41">
        <v>406208986</v>
      </c>
      <c r="P328" s="41">
        <v>3063.1828</v>
      </c>
      <c r="Q328" s="1">
        <v>45621</v>
      </c>
      <c r="R328">
        <v>7.041771293757426E-3</v>
      </c>
    </row>
    <row r="329" spans="1:18" x14ac:dyDescent="0.25">
      <c r="A329" t="s">
        <v>100</v>
      </c>
      <c r="B329" s="7" t="s">
        <v>101</v>
      </c>
      <c r="C329" t="s">
        <v>102</v>
      </c>
      <c r="D329" t="s">
        <v>17</v>
      </c>
      <c r="E329" s="29">
        <v>45566</v>
      </c>
      <c r="F329" s="7" t="s">
        <v>2280</v>
      </c>
      <c r="G329" s="7" t="s">
        <v>2278</v>
      </c>
      <c r="H329" t="s">
        <v>113</v>
      </c>
      <c r="I329" t="s">
        <v>17</v>
      </c>
      <c r="J329" s="40">
        <v>2495596</v>
      </c>
      <c r="K329" s="40">
        <v>5167</v>
      </c>
      <c r="L329" s="41">
        <v>328381102</v>
      </c>
      <c r="M329" s="41">
        <v>50626244</v>
      </c>
      <c r="N329" s="41">
        <v>1568342.0046999999</v>
      </c>
      <c r="O329" s="41">
        <v>406208986</v>
      </c>
      <c r="P329" s="41">
        <v>1679.5087000000001</v>
      </c>
      <c r="Q329" s="1">
        <v>45621</v>
      </c>
      <c r="R329">
        <v>3.8609239547950729E-3</v>
      </c>
    </row>
    <row r="330" spans="1:18" x14ac:dyDescent="0.25">
      <c r="A330" t="s">
        <v>100</v>
      </c>
      <c r="B330" s="7" t="s">
        <v>101</v>
      </c>
      <c r="C330" t="s">
        <v>102</v>
      </c>
      <c r="D330" t="s">
        <v>17</v>
      </c>
      <c r="E330" s="29">
        <v>45566</v>
      </c>
      <c r="F330" s="7" t="s">
        <v>2280</v>
      </c>
      <c r="G330" s="7" t="s">
        <v>2278</v>
      </c>
      <c r="H330" t="s">
        <v>114</v>
      </c>
      <c r="I330" t="s">
        <v>17</v>
      </c>
      <c r="J330" s="40">
        <v>197673</v>
      </c>
      <c r="K330" s="40">
        <v>505</v>
      </c>
      <c r="L330" s="41">
        <v>25690397</v>
      </c>
      <c r="M330" s="41">
        <v>4833089</v>
      </c>
      <c r="N330" s="41">
        <v>122696.8558</v>
      </c>
      <c r="O330" s="41">
        <v>406208986</v>
      </c>
      <c r="P330" s="41">
        <v>131.3938</v>
      </c>
      <c r="Q330" s="1">
        <v>45621</v>
      </c>
      <c r="R330">
        <v>3.0205352433921592E-4</v>
      </c>
    </row>
    <row r="331" spans="1:18" x14ac:dyDescent="0.25">
      <c r="A331" t="s">
        <v>100</v>
      </c>
      <c r="B331" s="7" t="s">
        <v>101</v>
      </c>
      <c r="C331" t="s">
        <v>102</v>
      </c>
      <c r="D331" t="s">
        <v>35</v>
      </c>
      <c r="E331" s="29">
        <v>45566</v>
      </c>
      <c r="F331" s="7" t="s">
        <v>2280</v>
      </c>
      <c r="G331" s="7" t="s">
        <v>2278</v>
      </c>
      <c r="H331" t="s">
        <v>131</v>
      </c>
      <c r="I331" t="s">
        <v>33</v>
      </c>
      <c r="J331" s="40">
        <v>14389</v>
      </c>
      <c r="K331" s="40">
        <v>23</v>
      </c>
      <c r="L331" s="41">
        <v>2150389</v>
      </c>
      <c r="M331" s="41">
        <v>251831</v>
      </c>
      <c r="N331" s="41">
        <v>10270.217699999999</v>
      </c>
      <c r="O331" s="41">
        <v>406208986</v>
      </c>
      <c r="P331" s="41">
        <v>10.998200000000001</v>
      </c>
      <c r="Q331" s="1">
        <v>45621</v>
      </c>
      <c r="R331">
        <v>2.5283088313126568E-5</v>
      </c>
    </row>
    <row r="332" spans="1:18" x14ac:dyDescent="0.25">
      <c r="A332" t="s">
        <v>100</v>
      </c>
      <c r="B332" s="7" t="s">
        <v>101</v>
      </c>
      <c r="C332" t="s">
        <v>102</v>
      </c>
      <c r="D332" t="s">
        <v>17</v>
      </c>
      <c r="E332" s="29">
        <v>45566</v>
      </c>
      <c r="F332" s="7" t="s">
        <v>2280</v>
      </c>
      <c r="G332" s="7" t="s">
        <v>2278</v>
      </c>
      <c r="H332" t="s">
        <v>115</v>
      </c>
      <c r="I332" t="s">
        <v>17</v>
      </c>
      <c r="J332" s="40">
        <v>11699648</v>
      </c>
      <c r="K332" s="40">
        <v>29288</v>
      </c>
      <c r="L332" s="41">
        <v>1510819995</v>
      </c>
      <c r="M332" s="41">
        <v>284600596</v>
      </c>
      <c r="N332" s="41">
        <v>7215648.0543</v>
      </c>
      <c r="O332" s="41">
        <v>406208986</v>
      </c>
      <c r="P332" s="41">
        <v>7727.1050999999998</v>
      </c>
      <c r="Q332" s="1">
        <v>45621</v>
      </c>
      <c r="R332">
        <v>1.7763388558452647E-2</v>
      </c>
    </row>
    <row r="333" spans="1:18" x14ac:dyDescent="0.25">
      <c r="A333" t="s">
        <v>100</v>
      </c>
      <c r="B333" s="7" t="s">
        <v>101</v>
      </c>
      <c r="C333" t="s">
        <v>102</v>
      </c>
      <c r="D333" t="s">
        <v>35</v>
      </c>
      <c r="E333" s="29">
        <v>45566</v>
      </c>
      <c r="F333" s="7" t="s">
        <v>2280</v>
      </c>
      <c r="G333" s="7" t="s">
        <v>2278</v>
      </c>
      <c r="H333" t="s">
        <v>132</v>
      </c>
      <c r="I333" t="s">
        <v>33</v>
      </c>
      <c r="J333" s="40">
        <v>9148975</v>
      </c>
      <c r="K333" s="40">
        <v>17843</v>
      </c>
      <c r="L333" s="41">
        <v>1352234253</v>
      </c>
      <c r="M333" s="41">
        <v>194187745</v>
      </c>
      <c r="N333" s="41">
        <v>6458245.5148999998</v>
      </c>
      <c r="O333" s="41">
        <v>406208986</v>
      </c>
      <c r="P333" s="41">
        <v>6916.0167000000001</v>
      </c>
      <c r="Q333" s="1">
        <v>45621</v>
      </c>
      <c r="R333">
        <v>1.5898824835243165E-2</v>
      </c>
    </row>
    <row r="334" spans="1:18" x14ac:dyDescent="0.25">
      <c r="A334" t="s">
        <v>100</v>
      </c>
      <c r="B334" s="7" t="s">
        <v>101</v>
      </c>
      <c r="C334" t="s">
        <v>102</v>
      </c>
      <c r="D334" t="s">
        <v>68</v>
      </c>
      <c r="E334" s="29">
        <v>45566</v>
      </c>
      <c r="F334" s="7" t="s">
        <v>2280</v>
      </c>
      <c r="G334" s="7" t="s">
        <v>2278</v>
      </c>
      <c r="H334" t="s">
        <v>159</v>
      </c>
      <c r="I334" t="s">
        <v>66</v>
      </c>
      <c r="J334" s="40">
        <v>25262</v>
      </c>
      <c r="K334" s="40">
        <v>57</v>
      </c>
      <c r="L334" s="41">
        <v>3907704</v>
      </c>
      <c r="M334" s="41">
        <v>641937</v>
      </c>
      <c r="N334" s="41">
        <v>18663.121299999999</v>
      </c>
      <c r="O334" s="41">
        <v>406208986</v>
      </c>
      <c r="P334" s="41">
        <v>19.986000000000001</v>
      </c>
      <c r="Q334" s="1">
        <v>45621</v>
      </c>
      <c r="R334">
        <v>4.5944629243154563E-5</v>
      </c>
    </row>
    <row r="335" spans="1:18" x14ac:dyDescent="0.25">
      <c r="A335" t="s">
        <v>100</v>
      </c>
      <c r="B335" s="7" t="s">
        <v>101</v>
      </c>
      <c r="C335" t="s">
        <v>102</v>
      </c>
      <c r="D335" t="s">
        <v>71</v>
      </c>
      <c r="E335" s="29">
        <v>45566</v>
      </c>
      <c r="F335" s="7" t="s">
        <v>2280</v>
      </c>
      <c r="G335" s="7" t="s">
        <v>2278</v>
      </c>
      <c r="H335" t="s">
        <v>161</v>
      </c>
      <c r="I335" t="s">
        <v>69</v>
      </c>
      <c r="J335" s="40">
        <v>1009620</v>
      </c>
      <c r="K335" s="40">
        <v>2074</v>
      </c>
      <c r="L335" s="41">
        <v>152605938</v>
      </c>
      <c r="M335" s="41">
        <v>22977357</v>
      </c>
      <c r="N335" s="41">
        <v>728843.10719999997</v>
      </c>
      <c r="O335" s="41">
        <v>406208986</v>
      </c>
      <c r="P335" s="41">
        <v>780.50469999999996</v>
      </c>
      <c r="Q335" s="1">
        <v>45621</v>
      </c>
      <c r="R335">
        <v>1.7942564845530361E-3</v>
      </c>
    </row>
    <row r="336" spans="1:18" x14ac:dyDescent="0.25">
      <c r="A336" t="s">
        <v>100</v>
      </c>
      <c r="B336" s="7" t="s">
        <v>101</v>
      </c>
      <c r="C336" t="s">
        <v>102</v>
      </c>
      <c r="D336" t="s">
        <v>13</v>
      </c>
      <c r="E336" s="29">
        <v>45566</v>
      </c>
      <c r="F336" s="7" t="s">
        <v>325</v>
      </c>
      <c r="G336" s="7" t="s">
        <v>2278</v>
      </c>
      <c r="H336" t="s">
        <v>103</v>
      </c>
      <c r="I336" t="s">
        <v>13</v>
      </c>
      <c r="J336" s="40">
        <v>854129.62898617075</v>
      </c>
      <c r="K336" s="40">
        <v>1631.7089884055526</v>
      </c>
      <c r="L336" s="41">
        <v>102559429.095</v>
      </c>
      <c r="M336" s="41">
        <v>15857356.2031</v>
      </c>
      <c r="N336" s="41">
        <v>3295040.5214</v>
      </c>
      <c r="O336" s="41">
        <v>17314745.486699998</v>
      </c>
      <c r="P336" s="41">
        <v>3528.5985000000001</v>
      </c>
      <c r="Q336" s="1">
        <v>45621</v>
      </c>
      <c r="R336">
        <v>0.19030256747872615</v>
      </c>
    </row>
    <row r="337" spans="1:18" x14ac:dyDescent="0.25">
      <c r="A337" t="s">
        <v>100</v>
      </c>
      <c r="B337" s="7" t="s">
        <v>101</v>
      </c>
      <c r="C337" t="s">
        <v>102</v>
      </c>
      <c r="D337" t="s">
        <v>13</v>
      </c>
      <c r="E337" s="29">
        <v>45566</v>
      </c>
      <c r="F337" s="7" t="s">
        <v>325</v>
      </c>
      <c r="G337" s="7" t="s">
        <v>2278</v>
      </c>
      <c r="H337" t="s">
        <v>1205</v>
      </c>
      <c r="I337" t="s">
        <v>13</v>
      </c>
      <c r="J337" s="40">
        <v>85412.962898617116</v>
      </c>
      <c r="K337" s="40">
        <v>163.17089884055531</v>
      </c>
      <c r="L337" s="41">
        <v>10255942.909499999</v>
      </c>
      <c r="M337" s="41">
        <v>1585735.6203000001</v>
      </c>
      <c r="N337" s="41">
        <v>329504.05209999997</v>
      </c>
      <c r="O337" s="41">
        <v>17314745.486699998</v>
      </c>
      <c r="P337" s="41">
        <v>352.85980000000001</v>
      </c>
      <c r="Q337" s="1">
        <v>45621</v>
      </c>
      <c r="R337">
        <v>1.9030256747872613E-2</v>
      </c>
    </row>
    <row r="338" spans="1:18" x14ac:dyDescent="0.25">
      <c r="A338" t="s">
        <v>100</v>
      </c>
      <c r="B338" s="7" t="s">
        <v>101</v>
      </c>
      <c r="C338" t="s">
        <v>102</v>
      </c>
      <c r="D338" t="s">
        <v>13</v>
      </c>
      <c r="E338" s="29">
        <v>45566</v>
      </c>
      <c r="F338" s="7" t="s">
        <v>325</v>
      </c>
      <c r="G338" s="7" t="s">
        <v>2278</v>
      </c>
      <c r="H338" t="s">
        <v>104</v>
      </c>
      <c r="I338" t="s">
        <v>13</v>
      </c>
      <c r="J338" s="40">
        <v>192974.9394681488</v>
      </c>
      <c r="K338" s="40">
        <v>368.65474815684445</v>
      </c>
      <c r="L338" s="41">
        <v>25569998.700199999</v>
      </c>
      <c r="M338" s="41">
        <v>3601679.3801000002</v>
      </c>
      <c r="N338" s="41">
        <v>821515.71909999999</v>
      </c>
      <c r="O338" s="41">
        <v>17314745.486699998</v>
      </c>
      <c r="P338" s="41">
        <v>879.74609999999996</v>
      </c>
      <c r="Q338" s="1">
        <v>45621</v>
      </c>
      <c r="R338">
        <v>4.7446017597420703E-2</v>
      </c>
    </row>
    <row r="339" spans="1:18" x14ac:dyDescent="0.25">
      <c r="A339" t="s">
        <v>100</v>
      </c>
      <c r="B339" s="7" t="s">
        <v>101</v>
      </c>
      <c r="C339" t="s">
        <v>102</v>
      </c>
      <c r="D339" t="s">
        <v>13</v>
      </c>
      <c r="E339" s="29">
        <v>45566</v>
      </c>
      <c r="F339" s="7" t="s">
        <v>325</v>
      </c>
      <c r="G339" s="7" t="s">
        <v>2278</v>
      </c>
      <c r="H339" t="s">
        <v>1207</v>
      </c>
      <c r="I339" t="s">
        <v>13</v>
      </c>
      <c r="J339" s="40">
        <v>19297.493946814888</v>
      </c>
      <c r="K339" s="40">
        <v>36.865474815684458</v>
      </c>
      <c r="L339" s="41">
        <v>2556999.87</v>
      </c>
      <c r="M339" s="41">
        <v>360167.93800000002</v>
      </c>
      <c r="N339" s="41">
        <v>82151.571899999995</v>
      </c>
      <c r="O339" s="41">
        <v>17314745.486699998</v>
      </c>
      <c r="P339" s="41">
        <v>87.974599999999995</v>
      </c>
      <c r="Q339" s="1">
        <v>45621</v>
      </c>
      <c r="R339">
        <v>4.7446017597420698E-3</v>
      </c>
    </row>
    <row r="340" spans="1:18" x14ac:dyDescent="0.25">
      <c r="A340" t="s">
        <v>100</v>
      </c>
      <c r="B340" s="7" t="s">
        <v>101</v>
      </c>
      <c r="C340" t="s">
        <v>102</v>
      </c>
      <c r="D340" t="s">
        <v>45</v>
      </c>
      <c r="E340" s="29">
        <v>45566</v>
      </c>
      <c r="F340" s="7" t="s">
        <v>325</v>
      </c>
      <c r="G340" s="7" t="s">
        <v>2278</v>
      </c>
      <c r="H340" t="s">
        <v>137</v>
      </c>
      <c r="I340" t="s">
        <v>43</v>
      </c>
      <c r="J340" s="40">
        <v>1378795.9911764683</v>
      </c>
      <c r="K340" s="40">
        <v>6268.9968708401793</v>
      </c>
      <c r="L340" s="41">
        <v>151213593.63640001</v>
      </c>
      <c r="M340" s="41">
        <v>54415143.636399999</v>
      </c>
      <c r="N340" s="41">
        <v>9394.6574999999993</v>
      </c>
      <c r="O340" s="41">
        <v>50424</v>
      </c>
      <c r="P340" s="41">
        <v>10.060600000000001</v>
      </c>
      <c r="Q340" s="1">
        <v>45621</v>
      </c>
      <c r="R340">
        <v>0.18631321329674311</v>
      </c>
    </row>
    <row r="341" spans="1:18" x14ac:dyDescent="0.25">
      <c r="A341" t="s">
        <v>100</v>
      </c>
      <c r="B341" s="7" t="s">
        <v>101</v>
      </c>
      <c r="C341" t="s">
        <v>102</v>
      </c>
      <c r="D341" t="s">
        <v>45</v>
      </c>
      <c r="E341" s="29">
        <v>45566</v>
      </c>
      <c r="F341" s="7" t="s">
        <v>325</v>
      </c>
      <c r="G341" s="7" t="s">
        <v>2278</v>
      </c>
      <c r="H341" t="s">
        <v>138</v>
      </c>
      <c r="I341" t="s">
        <v>43</v>
      </c>
      <c r="J341" s="40">
        <v>137879.5991176469</v>
      </c>
      <c r="K341" s="40">
        <v>626.89968708401818</v>
      </c>
      <c r="L341" s="41">
        <v>15121359.363600001</v>
      </c>
      <c r="M341" s="41">
        <v>5441514.3635999998</v>
      </c>
      <c r="N341" s="41">
        <v>939.46569999999997</v>
      </c>
      <c r="O341" s="41">
        <v>50424</v>
      </c>
      <c r="P341" s="41">
        <v>1.0061</v>
      </c>
      <c r="Q341" s="1">
        <v>45621</v>
      </c>
      <c r="R341">
        <v>1.8631321329674308E-2</v>
      </c>
    </row>
    <row r="342" spans="1:18" x14ac:dyDescent="0.25">
      <c r="A342" t="s">
        <v>100</v>
      </c>
      <c r="B342" s="7" t="s">
        <v>101</v>
      </c>
      <c r="C342" t="s">
        <v>102</v>
      </c>
      <c r="D342" t="s">
        <v>45</v>
      </c>
      <c r="E342" s="29">
        <v>45566</v>
      </c>
      <c r="F342" s="7" t="s">
        <v>325</v>
      </c>
      <c r="G342" s="7" t="s">
        <v>2278</v>
      </c>
      <c r="H342" t="s">
        <v>139</v>
      </c>
      <c r="I342" t="s">
        <v>43</v>
      </c>
      <c r="J342" s="40">
        <v>313746.43472689035</v>
      </c>
      <c r="K342" s="40">
        <v>1426.516634895265</v>
      </c>
      <c r="L342" s="41">
        <v>37970702.727300003</v>
      </c>
      <c r="M342" s="41">
        <v>12447882.727299999</v>
      </c>
      <c r="N342" s="41">
        <v>2359.0587</v>
      </c>
      <c r="O342" s="41">
        <v>50424</v>
      </c>
      <c r="P342" s="41">
        <v>2.5263</v>
      </c>
      <c r="Q342" s="1">
        <v>45621</v>
      </c>
      <c r="R342">
        <v>4.678444223252913E-2</v>
      </c>
    </row>
    <row r="343" spans="1:18" x14ac:dyDescent="0.25">
      <c r="A343" t="s">
        <v>100</v>
      </c>
      <c r="B343" s="7" t="s">
        <v>101</v>
      </c>
      <c r="C343" t="s">
        <v>102</v>
      </c>
      <c r="D343" t="s">
        <v>45</v>
      </c>
      <c r="E343" s="29">
        <v>45566</v>
      </c>
      <c r="F343" s="7" t="s">
        <v>325</v>
      </c>
      <c r="G343" s="7" t="s">
        <v>2278</v>
      </c>
      <c r="H343" t="s">
        <v>1781</v>
      </c>
      <c r="I343" t="s">
        <v>43</v>
      </c>
      <c r="J343" s="40">
        <v>31374.643472689044</v>
      </c>
      <c r="K343" s="40">
        <v>142.65166348952656</v>
      </c>
      <c r="L343" s="41">
        <v>3797070.2727000001</v>
      </c>
      <c r="M343" s="41">
        <v>1244788.2727000001</v>
      </c>
      <c r="N343" s="41">
        <v>235.9059</v>
      </c>
      <c r="O343" s="41">
        <v>50424</v>
      </c>
      <c r="P343" s="41">
        <v>0.25259999999999999</v>
      </c>
      <c r="Q343" s="1">
        <v>45621</v>
      </c>
      <c r="R343">
        <v>4.678444223252913E-3</v>
      </c>
    </row>
    <row r="344" spans="1:18" x14ac:dyDescent="0.25">
      <c r="A344" t="s">
        <v>100</v>
      </c>
      <c r="B344" s="7" t="s">
        <v>101</v>
      </c>
      <c r="C344" t="s">
        <v>102</v>
      </c>
      <c r="D344" t="s">
        <v>32</v>
      </c>
      <c r="E344" s="29">
        <v>45566</v>
      </c>
      <c r="F344" s="7" t="s">
        <v>325</v>
      </c>
      <c r="G344" s="7" t="s">
        <v>2278</v>
      </c>
      <c r="H344" t="s">
        <v>126</v>
      </c>
      <c r="I344" t="s">
        <v>32</v>
      </c>
      <c r="J344" s="40">
        <v>980143.42277496646</v>
      </c>
      <c r="K344" s="40">
        <v>3520.7332452768946</v>
      </c>
      <c r="L344" s="41">
        <v>107317770.9091</v>
      </c>
      <c r="M344" s="41">
        <v>30498246.363600001</v>
      </c>
      <c r="N344" s="41">
        <v>3854495.6937000002</v>
      </c>
      <c r="O344" s="41">
        <v>15168059</v>
      </c>
      <c r="P344" s="41">
        <v>4127.7087000000001</v>
      </c>
      <c r="Q344" s="1">
        <v>45621</v>
      </c>
      <c r="R344">
        <v>0.2541192445077422</v>
      </c>
    </row>
    <row r="345" spans="1:18" x14ac:dyDescent="0.25">
      <c r="A345" t="s">
        <v>100</v>
      </c>
      <c r="B345" s="7" t="s">
        <v>101</v>
      </c>
      <c r="C345" t="s">
        <v>102</v>
      </c>
      <c r="D345" t="s">
        <v>32</v>
      </c>
      <c r="E345" s="29">
        <v>45566</v>
      </c>
      <c r="F345" s="7" t="s">
        <v>325</v>
      </c>
      <c r="G345" s="7" t="s">
        <v>2278</v>
      </c>
      <c r="H345" t="s">
        <v>2030</v>
      </c>
      <c r="I345" t="s">
        <v>32</v>
      </c>
      <c r="J345" s="40">
        <v>98014.342277496689</v>
      </c>
      <c r="K345" s="40">
        <v>352.07332452768958</v>
      </c>
      <c r="L345" s="41">
        <v>10731777.0909</v>
      </c>
      <c r="M345" s="41">
        <v>3049824.6364000002</v>
      </c>
      <c r="N345" s="41">
        <v>385449.56939999998</v>
      </c>
      <c r="O345" s="41">
        <v>15168059</v>
      </c>
      <c r="P345" s="41">
        <v>412.77089999999998</v>
      </c>
      <c r="Q345" s="1">
        <v>45621</v>
      </c>
      <c r="R345">
        <v>2.5411924450774222E-2</v>
      </c>
    </row>
    <row r="346" spans="1:18" x14ac:dyDescent="0.25">
      <c r="A346" t="s">
        <v>100</v>
      </c>
      <c r="B346" s="7" t="s">
        <v>101</v>
      </c>
      <c r="C346" t="s">
        <v>102</v>
      </c>
      <c r="D346" t="s">
        <v>32</v>
      </c>
      <c r="E346" s="29">
        <v>45566</v>
      </c>
      <c r="F346" s="7" t="s">
        <v>325</v>
      </c>
      <c r="G346" s="7" t="s">
        <v>2278</v>
      </c>
      <c r="H346" t="s">
        <v>127</v>
      </c>
      <c r="I346" t="s">
        <v>32</v>
      </c>
      <c r="J346" s="40">
        <v>263161.03756606241</v>
      </c>
      <c r="K346" s="40">
        <v>945.29003846931869</v>
      </c>
      <c r="L346" s="41">
        <v>31796743.636399999</v>
      </c>
      <c r="M346" s="41">
        <v>8231970</v>
      </c>
      <c r="N346" s="41">
        <v>1142032.7298999999</v>
      </c>
      <c r="O346" s="41">
        <v>15168059</v>
      </c>
      <c r="P346" s="41">
        <v>1222.9819</v>
      </c>
      <c r="Q346" s="1">
        <v>45621</v>
      </c>
      <c r="R346">
        <v>7.5291949346013617E-2</v>
      </c>
    </row>
    <row r="347" spans="1:18" x14ac:dyDescent="0.25">
      <c r="A347" t="s">
        <v>100</v>
      </c>
      <c r="B347" s="7" t="s">
        <v>101</v>
      </c>
      <c r="C347" t="s">
        <v>102</v>
      </c>
      <c r="D347" t="s">
        <v>32</v>
      </c>
      <c r="E347" s="29">
        <v>45566</v>
      </c>
      <c r="F347" s="7" t="s">
        <v>325</v>
      </c>
      <c r="G347" s="7" t="s">
        <v>2278</v>
      </c>
      <c r="H347" t="s">
        <v>2032</v>
      </c>
      <c r="I347" t="s">
        <v>32</v>
      </c>
      <c r="J347" s="40">
        <v>26316.103756606215</v>
      </c>
      <c r="K347" s="40">
        <v>94.529003846931772</v>
      </c>
      <c r="L347" s="41">
        <v>3179674.3635999998</v>
      </c>
      <c r="M347" s="41">
        <v>823197</v>
      </c>
      <c r="N347" s="41">
        <v>114203.273</v>
      </c>
      <c r="O347" s="41">
        <v>15168059</v>
      </c>
      <c r="P347" s="41">
        <v>122.29819999999999</v>
      </c>
      <c r="Q347" s="1">
        <v>45621</v>
      </c>
      <c r="R347">
        <v>7.5291949346013619E-3</v>
      </c>
    </row>
    <row r="348" spans="1:18" x14ac:dyDescent="0.25">
      <c r="A348" t="s">
        <v>100</v>
      </c>
      <c r="B348" s="7" t="s">
        <v>101</v>
      </c>
      <c r="C348" t="s">
        <v>102</v>
      </c>
      <c r="D348" t="s">
        <v>39</v>
      </c>
      <c r="E348" s="29">
        <v>45566</v>
      </c>
      <c r="F348" s="7" t="s">
        <v>325</v>
      </c>
      <c r="G348" s="7" t="s">
        <v>2278</v>
      </c>
      <c r="H348" t="s">
        <v>133</v>
      </c>
      <c r="I348" t="s">
        <v>37</v>
      </c>
      <c r="J348" s="40">
        <v>1056515.2330854298</v>
      </c>
      <c r="K348" s="40">
        <v>2453.7498763766571</v>
      </c>
      <c r="L348" s="41">
        <v>112458796.3636</v>
      </c>
      <c r="M348" s="41">
        <v>20365954.545499999</v>
      </c>
      <c r="N348" s="41">
        <v>562771.91859999998</v>
      </c>
      <c r="O348" s="41">
        <v>2566220</v>
      </c>
      <c r="P348" s="41">
        <v>602.66210000000001</v>
      </c>
      <c r="Q348" s="1">
        <v>45621</v>
      </c>
      <c r="R348">
        <v>0.21929995037351713</v>
      </c>
    </row>
    <row r="349" spans="1:18" x14ac:dyDescent="0.25">
      <c r="A349" t="s">
        <v>100</v>
      </c>
      <c r="B349" s="7" t="s">
        <v>101</v>
      </c>
      <c r="C349" t="s">
        <v>102</v>
      </c>
      <c r="D349" t="s">
        <v>39</v>
      </c>
      <c r="E349" s="29">
        <v>45566</v>
      </c>
      <c r="F349" s="7" t="s">
        <v>325</v>
      </c>
      <c r="G349" s="7" t="s">
        <v>2278</v>
      </c>
      <c r="H349" t="s">
        <v>1266</v>
      </c>
      <c r="I349" t="s">
        <v>37</v>
      </c>
      <c r="J349" s="40">
        <v>105651.52330854286</v>
      </c>
      <c r="K349" s="40">
        <v>245.37498763766547</v>
      </c>
      <c r="L349" s="41">
        <v>11245879.636399999</v>
      </c>
      <c r="M349" s="41">
        <v>2036595.4545</v>
      </c>
      <c r="N349" s="41">
        <v>56277.191899999998</v>
      </c>
      <c r="O349" s="41">
        <v>2566220</v>
      </c>
      <c r="P349" s="41">
        <v>60.266199999999998</v>
      </c>
      <c r="Q349" s="1">
        <v>45621</v>
      </c>
      <c r="R349">
        <v>2.1929995037351713E-2</v>
      </c>
    </row>
    <row r="350" spans="1:18" x14ac:dyDescent="0.25">
      <c r="A350" t="s">
        <v>100</v>
      </c>
      <c r="B350" s="7" t="s">
        <v>101</v>
      </c>
      <c r="C350" t="s">
        <v>102</v>
      </c>
      <c r="D350" t="s">
        <v>39</v>
      </c>
      <c r="E350" s="29">
        <v>45566</v>
      </c>
      <c r="F350" s="7" t="s">
        <v>325</v>
      </c>
      <c r="G350" s="7" t="s">
        <v>2278</v>
      </c>
      <c r="H350" t="s">
        <v>134</v>
      </c>
      <c r="I350" t="s">
        <v>37</v>
      </c>
      <c r="J350" s="40">
        <v>271455.54359095113</v>
      </c>
      <c r="K350" s="40">
        <v>630.45376504684532</v>
      </c>
      <c r="L350" s="41">
        <v>31885579.0909</v>
      </c>
      <c r="M350" s="41">
        <v>5260472.7273000004</v>
      </c>
      <c r="N350" s="41">
        <v>159563.40549999999</v>
      </c>
      <c r="O350" s="41">
        <v>2566220</v>
      </c>
      <c r="P350" s="41">
        <v>170.87350000000001</v>
      </c>
      <c r="Q350" s="1">
        <v>45621</v>
      </c>
      <c r="R350">
        <v>6.2178381223794169E-2</v>
      </c>
    </row>
    <row r="351" spans="1:18" x14ac:dyDescent="0.25">
      <c r="A351" t="s">
        <v>100</v>
      </c>
      <c r="B351" s="7" t="s">
        <v>101</v>
      </c>
      <c r="C351" t="s">
        <v>102</v>
      </c>
      <c r="D351" t="s">
        <v>39</v>
      </c>
      <c r="E351" s="29">
        <v>45566</v>
      </c>
      <c r="F351" s="7" t="s">
        <v>325</v>
      </c>
      <c r="G351" s="7" t="s">
        <v>2278</v>
      </c>
      <c r="H351" t="s">
        <v>1268</v>
      </c>
      <c r="I351" t="s">
        <v>37</v>
      </c>
      <c r="J351" s="40">
        <v>27145.55435909512</v>
      </c>
      <c r="K351" s="40">
        <v>63.045376504684555</v>
      </c>
      <c r="L351" s="41">
        <v>3188557.9090999998</v>
      </c>
      <c r="M351" s="41">
        <v>526047.27269999997</v>
      </c>
      <c r="N351" s="41">
        <v>15956.3405</v>
      </c>
      <c r="O351" s="41">
        <v>2566220</v>
      </c>
      <c r="P351" s="41">
        <v>17.087399999999999</v>
      </c>
      <c r="Q351" s="1">
        <v>45621</v>
      </c>
      <c r="R351">
        <v>6.2178381223794172E-3</v>
      </c>
    </row>
    <row r="352" spans="1:18" x14ac:dyDescent="0.25">
      <c r="A352" t="s">
        <v>100</v>
      </c>
      <c r="B352" s="7" t="s">
        <v>101</v>
      </c>
      <c r="C352" t="s">
        <v>102</v>
      </c>
      <c r="D352" t="s">
        <v>98</v>
      </c>
      <c r="E352" s="29">
        <v>45566</v>
      </c>
      <c r="F352" s="7" t="s">
        <v>325</v>
      </c>
      <c r="G352" s="7" t="s">
        <v>2278</v>
      </c>
      <c r="H352" t="s">
        <v>191</v>
      </c>
      <c r="I352" t="s">
        <v>98</v>
      </c>
      <c r="J352" s="40">
        <v>220572.78851692905</v>
      </c>
      <c r="K352" s="40">
        <v>692.38670815284877</v>
      </c>
      <c r="L352" s="41">
        <v>25953894.767299999</v>
      </c>
      <c r="M352" s="41">
        <v>6921784.2384000001</v>
      </c>
      <c r="N352" s="41">
        <v>43193.502200000003</v>
      </c>
      <c r="O352" s="41">
        <v>326221</v>
      </c>
      <c r="P352" s="41">
        <v>46.255099999999999</v>
      </c>
      <c r="Q352" s="1">
        <v>45621</v>
      </c>
      <c r="R352">
        <v>0.13240564596749757</v>
      </c>
    </row>
    <row r="353" spans="1:18" x14ac:dyDescent="0.25">
      <c r="A353" t="s">
        <v>100</v>
      </c>
      <c r="B353" s="7" t="s">
        <v>101</v>
      </c>
      <c r="C353" t="s">
        <v>102</v>
      </c>
      <c r="D353" t="s">
        <v>48</v>
      </c>
      <c r="E353" s="29">
        <v>45566</v>
      </c>
      <c r="F353" s="7" t="s">
        <v>325</v>
      </c>
      <c r="G353" s="7" t="s">
        <v>2278</v>
      </c>
      <c r="H353" t="s">
        <v>2293</v>
      </c>
      <c r="I353" t="s">
        <v>46</v>
      </c>
      <c r="J353" s="40">
        <v>235861.93305199852</v>
      </c>
      <c r="K353" s="40">
        <v>560.84311687699972</v>
      </c>
      <c r="L353" s="41">
        <v>26971611.636399999</v>
      </c>
      <c r="M353" s="41">
        <v>5539770</v>
      </c>
      <c r="N353" s="41">
        <v>487186.41070000001</v>
      </c>
      <c r="O353" s="41">
        <v>19338093</v>
      </c>
      <c r="P353" s="41">
        <v>521.71900000000005</v>
      </c>
      <c r="Q353" s="1">
        <v>45621</v>
      </c>
      <c r="R353">
        <v>2.5193094828185211E-2</v>
      </c>
    </row>
    <row r="354" spans="1:18" x14ac:dyDescent="0.25">
      <c r="A354" t="s">
        <v>100</v>
      </c>
      <c r="B354" s="7" t="s">
        <v>101</v>
      </c>
      <c r="C354" t="s">
        <v>102</v>
      </c>
      <c r="D354" t="s">
        <v>48</v>
      </c>
      <c r="E354" s="29">
        <v>45566</v>
      </c>
      <c r="F354" s="7" t="s">
        <v>325</v>
      </c>
      <c r="G354" s="7" t="s">
        <v>2278</v>
      </c>
      <c r="H354" t="s">
        <v>141</v>
      </c>
      <c r="I354" t="s">
        <v>46</v>
      </c>
      <c r="J354" s="40">
        <v>575180.40816704649</v>
      </c>
      <c r="K354" s="40">
        <v>1367.6898544364658</v>
      </c>
      <c r="L354" s="41">
        <v>72581763.636399999</v>
      </c>
      <c r="M354" s="41">
        <v>13581098.1818</v>
      </c>
      <c r="N354" s="41">
        <v>1311039.5086999999</v>
      </c>
      <c r="O354" s="41">
        <v>19338093</v>
      </c>
      <c r="P354" s="41">
        <v>1403.9682</v>
      </c>
      <c r="Q354" s="1">
        <v>45621</v>
      </c>
      <c r="R354">
        <v>6.7795697781727005E-2</v>
      </c>
    </row>
    <row r="355" spans="1:18" x14ac:dyDescent="0.25">
      <c r="A355" t="s">
        <v>100</v>
      </c>
      <c r="B355" s="7" t="s">
        <v>101</v>
      </c>
      <c r="C355" t="s">
        <v>102</v>
      </c>
      <c r="D355" t="s">
        <v>48</v>
      </c>
      <c r="E355" s="29">
        <v>45566</v>
      </c>
      <c r="F355" s="7" t="s">
        <v>325</v>
      </c>
      <c r="G355" s="7" t="s">
        <v>2278</v>
      </c>
      <c r="H355" t="s">
        <v>1901</v>
      </c>
      <c r="I355" t="s">
        <v>46</v>
      </c>
      <c r="J355" s="40">
        <v>57518.04081670475</v>
      </c>
      <c r="K355" s="40">
        <v>136.76898544364681</v>
      </c>
      <c r="L355" s="41">
        <v>7258176.3635999998</v>
      </c>
      <c r="M355" s="41">
        <v>1358109.8182000001</v>
      </c>
      <c r="N355" s="41">
        <v>131103.9509</v>
      </c>
      <c r="O355" s="41">
        <v>19338093</v>
      </c>
      <c r="P355" s="41">
        <v>140.39680000000001</v>
      </c>
      <c r="Q355" s="1">
        <v>45621</v>
      </c>
      <c r="R355">
        <v>6.7795697781727017E-3</v>
      </c>
    </row>
    <row r="356" spans="1:18" x14ac:dyDescent="0.25">
      <c r="A356" t="s">
        <v>100</v>
      </c>
      <c r="B356" s="7" t="s">
        <v>101</v>
      </c>
      <c r="C356" t="s">
        <v>102</v>
      </c>
      <c r="D356" t="s">
        <v>77</v>
      </c>
      <c r="E356" s="29">
        <v>45566</v>
      </c>
      <c r="F356" s="7" t="s">
        <v>325</v>
      </c>
      <c r="G356" s="7" t="s">
        <v>2278</v>
      </c>
      <c r="H356" t="s">
        <v>166</v>
      </c>
      <c r="I356" t="s">
        <v>77</v>
      </c>
      <c r="J356" s="40">
        <v>10794286.667220596</v>
      </c>
      <c r="K356" s="40">
        <v>24092.347539466824</v>
      </c>
      <c r="L356" s="41">
        <v>1171023682.3666999</v>
      </c>
      <c r="M356" s="41">
        <v>200096838.7886</v>
      </c>
      <c r="N356" s="41">
        <v>77599.273000000001</v>
      </c>
      <c r="O356" s="41">
        <v>382910.71340000001</v>
      </c>
      <c r="P356" s="41">
        <v>83.099599999999995</v>
      </c>
      <c r="Q356" s="1">
        <v>45621</v>
      </c>
      <c r="R356">
        <v>0.20265631187015279</v>
      </c>
    </row>
    <row r="357" spans="1:18" x14ac:dyDescent="0.25">
      <c r="A357" t="s">
        <v>100</v>
      </c>
      <c r="B357" s="7" t="s">
        <v>101</v>
      </c>
      <c r="C357" t="s">
        <v>102</v>
      </c>
      <c r="D357" t="s">
        <v>77</v>
      </c>
      <c r="E357" s="29">
        <v>45566</v>
      </c>
      <c r="F357" s="7" t="s">
        <v>325</v>
      </c>
      <c r="G357" s="7" t="s">
        <v>2278</v>
      </c>
      <c r="H357" t="s">
        <v>167</v>
      </c>
      <c r="I357" t="s">
        <v>77</v>
      </c>
      <c r="J357" s="40">
        <v>2642787.7754372419</v>
      </c>
      <c r="K357" s="40">
        <v>5898.5798248475612</v>
      </c>
      <c r="L357" s="41">
        <v>316089643.27999997</v>
      </c>
      <c r="M357" s="41">
        <v>49249930.411200002</v>
      </c>
      <c r="N357" s="41">
        <v>20965.320100000001</v>
      </c>
      <c r="O357" s="41">
        <v>382910.71340000001</v>
      </c>
      <c r="P357" s="41">
        <v>22.4514</v>
      </c>
      <c r="Q357" s="1">
        <v>45621</v>
      </c>
      <c r="R357">
        <v>5.4752503397471342E-2</v>
      </c>
    </row>
    <row r="358" spans="1:18" x14ac:dyDescent="0.25">
      <c r="A358" t="s">
        <v>100</v>
      </c>
      <c r="B358" s="7" t="s">
        <v>101</v>
      </c>
      <c r="C358" t="s">
        <v>102</v>
      </c>
      <c r="D358" t="s">
        <v>83</v>
      </c>
      <c r="E358" s="29">
        <v>45566</v>
      </c>
      <c r="F358" s="7" t="s">
        <v>325</v>
      </c>
      <c r="G358" s="7" t="s">
        <v>2278</v>
      </c>
      <c r="H358" t="s">
        <v>177</v>
      </c>
      <c r="I358" t="s">
        <v>83</v>
      </c>
      <c r="J358" s="40">
        <v>1949037.4046495194</v>
      </c>
      <c r="K358" s="40">
        <v>3238.5274239114888</v>
      </c>
      <c r="L358" s="41">
        <v>240273339.79949999</v>
      </c>
      <c r="M358" s="41">
        <v>32696893.315299999</v>
      </c>
      <c r="N358" s="41">
        <v>95325.615600000005</v>
      </c>
      <c r="O358" s="41">
        <v>386568.6078</v>
      </c>
      <c r="P358" s="41">
        <v>102.0825</v>
      </c>
      <c r="Q358" s="1">
        <v>45621</v>
      </c>
      <c r="R358">
        <v>0.24659430087909079</v>
      </c>
    </row>
    <row r="359" spans="1:18" x14ac:dyDescent="0.25">
      <c r="A359" t="s">
        <v>100</v>
      </c>
      <c r="B359" s="7" t="s">
        <v>101</v>
      </c>
      <c r="C359" t="s">
        <v>102</v>
      </c>
      <c r="D359" t="s">
        <v>83</v>
      </c>
      <c r="E359" s="29">
        <v>45566</v>
      </c>
      <c r="F359" s="7" t="s">
        <v>325</v>
      </c>
      <c r="G359" s="7" t="s">
        <v>2278</v>
      </c>
      <c r="H359" t="s">
        <v>178</v>
      </c>
      <c r="I359" t="s">
        <v>83</v>
      </c>
      <c r="J359" s="40">
        <v>510596.29779113148</v>
      </c>
      <c r="K359" s="40">
        <v>848.40860878275771</v>
      </c>
      <c r="L359" s="41">
        <v>69397048.370100006</v>
      </c>
      <c r="M359" s="41">
        <v>8611144.7734999992</v>
      </c>
      <c r="N359" s="41">
        <v>27557.711200000002</v>
      </c>
      <c r="O359" s="41">
        <v>386568.6078</v>
      </c>
      <c r="P359" s="41">
        <v>29.510999999999999</v>
      </c>
      <c r="Q359" s="1">
        <v>45621</v>
      </c>
      <c r="R359">
        <v>7.1288021470714183E-2</v>
      </c>
    </row>
    <row r="360" spans="1:18" x14ac:dyDescent="0.25">
      <c r="A360" t="s">
        <v>100</v>
      </c>
      <c r="B360" s="7" t="s">
        <v>101</v>
      </c>
      <c r="C360" t="s">
        <v>102</v>
      </c>
      <c r="D360" t="s">
        <v>94</v>
      </c>
      <c r="E360" s="29">
        <v>45566</v>
      </c>
      <c r="F360" s="7" t="s">
        <v>325</v>
      </c>
      <c r="G360" s="7" t="s">
        <v>2278</v>
      </c>
      <c r="H360" t="s">
        <v>189</v>
      </c>
      <c r="I360" t="s">
        <v>94</v>
      </c>
      <c r="J360" s="40">
        <v>20230612.030084714</v>
      </c>
      <c r="K360" s="40">
        <v>44073.279970905431</v>
      </c>
      <c r="L360" s="41">
        <v>2414782734.7342</v>
      </c>
      <c r="M360" s="41">
        <v>436761715.2845</v>
      </c>
      <c r="N360" s="41">
        <v>7434425.9183999998</v>
      </c>
      <c r="O360" s="41">
        <v>35080389.909400001</v>
      </c>
      <c r="P360" s="41">
        <v>7961.3903</v>
      </c>
      <c r="Q360" s="1">
        <v>45621</v>
      </c>
      <c r="R360">
        <v>0.21192540726141212</v>
      </c>
    </row>
    <row r="361" spans="1:18" x14ac:dyDescent="0.25">
      <c r="A361" t="s">
        <v>100</v>
      </c>
      <c r="B361" s="7" t="s">
        <v>101</v>
      </c>
      <c r="C361" t="s">
        <v>102</v>
      </c>
      <c r="D361" t="s">
        <v>94</v>
      </c>
      <c r="E361" s="29">
        <v>45566</v>
      </c>
      <c r="F361" s="7" t="s">
        <v>325</v>
      </c>
      <c r="G361" s="7" t="s">
        <v>2278</v>
      </c>
      <c r="H361" t="s">
        <v>190</v>
      </c>
      <c r="I361" t="s">
        <v>94</v>
      </c>
      <c r="J361" s="40">
        <v>5124895.6188024553</v>
      </c>
      <c r="K361" s="40">
        <v>11164.810985117852</v>
      </c>
      <c r="L361" s="41">
        <v>674421288.71609998</v>
      </c>
      <c r="M361" s="41">
        <v>111228871.6464</v>
      </c>
      <c r="N361" s="41">
        <v>2078257.5773</v>
      </c>
      <c r="O361" s="41">
        <v>35080389.909400001</v>
      </c>
      <c r="P361" s="41">
        <v>2225.5679</v>
      </c>
      <c r="Q361" s="1">
        <v>45621</v>
      </c>
      <c r="R361">
        <v>5.9242716021636027E-2</v>
      </c>
    </row>
    <row r="362" spans="1:18" x14ac:dyDescent="0.25">
      <c r="A362" t="s">
        <v>100</v>
      </c>
      <c r="B362" s="7" t="s">
        <v>101</v>
      </c>
      <c r="C362" t="s">
        <v>102</v>
      </c>
      <c r="D362" t="s">
        <v>55</v>
      </c>
      <c r="E362" s="29">
        <v>44743</v>
      </c>
      <c r="F362" s="7" t="s">
        <v>325</v>
      </c>
      <c r="G362" s="7" t="s">
        <v>2281</v>
      </c>
      <c r="H362" t="s">
        <v>150</v>
      </c>
      <c r="I362" t="s">
        <v>91</v>
      </c>
      <c r="J362" s="40">
        <v>7033.2090000000007</v>
      </c>
      <c r="K362" s="40">
        <v>10.215460369655553</v>
      </c>
      <c r="L362" s="41">
        <v>101134</v>
      </c>
      <c r="M362" s="41">
        <v>81950</v>
      </c>
      <c r="N362" s="41">
        <v>78945</v>
      </c>
      <c r="O362" s="41">
        <v>603400</v>
      </c>
      <c r="P362" s="41">
        <v>82.776700000000005</v>
      </c>
      <c r="Q362" s="1">
        <v>44798</v>
      </c>
      <c r="R362">
        <v>0.13083360954590653</v>
      </c>
    </row>
    <row r="363" spans="1:18" x14ac:dyDescent="0.25">
      <c r="A363" t="s">
        <v>100</v>
      </c>
      <c r="B363" s="7" t="s">
        <v>101</v>
      </c>
      <c r="C363" t="s">
        <v>102</v>
      </c>
      <c r="D363" t="s">
        <v>55</v>
      </c>
      <c r="E363" s="29">
        <v>44743</v>
      </c>
      <c r="F363" s="7" t="s">
        <v>325</v>
      </c>
      <c r="G363" s="7" t="s">
        <v>2281</v>
      </c>
      <c r="H363" t="s">
        <v>151</v>
      </c>
      <c r="I363" t="s">
        <v>91</v>
      </c>
      <c r="J363" s="40">
        <v>3483.105</v>
      </c>
      <c r="K363" s="40">
        <v>5.0590743254374893</v>
      </c>
      <c r="L363" s="41">
        <v>90145</v>
      </c>
      <c r="M363" s="41">
        <v>36998</v>
      </c>
      <c r="N363" s="41">
        <v>70422</v>
      </c>
      <c r="O363" s="41">
        <v>603400</v>
      </c>
      <c r="P363" s="41">
        <v>73.840100000000007</v>
      </c>
      <c r="Q363" s="1">
        <v>44798</v>
      </c>
      <c r="R363">
        <v>0.11670865097779252</v>
      </c>
    </row>
    <row r="364" spans="1:18" x14ac:dyDescent="0.25">
      <c r="A364" t="s">
        <v>100</v>
      </c>
      <c r="B364" s="7" t="s">
        <v>101</v>
      </c>
      <c r="C364" t="s">
        <v>102</v>
      </c>
      <c r="D364" t="s">
        <v>55</v>
      </c>
      <c r="E364" s="29">
        <v>44743</v>
      </c>
      <c r="F364" s="7" t="s">
        <v>325</v>
      </c>
      <c r="G364" s="7" t="s">
        <v>2281</v>
      </c>
      <c r="H364" t="s">
        <v>152</v>
      </c>
      <c r="I364" t="s">
        <v>91</v>
      </c>
      <c r="J364" s="40">
        <v>713.48</v>
      </c>
      <c r="K364" s="40">
        <v>1.0363017019439464</v>
      </c>
      <c r="L364" s="41">
        <v>22655</v>
      </c>
      <c r="M364" s="41">
        <v>7619</v>
      </c>
      <c r="N364" s="41">
        <v>17702</v>
      </c>
      <c r="O364" s="41">
        <v>603400</v>
      </c>
      <c r="P364" s="41">
        <v>18.561199999999999</v>
      </c>
      <c r="Q364" s="1">
        <v>44798</v>
      </c>
      <c r="R364">
        <v>2.9337089824328803E-2</v>
      </c>
    </row>
    <row r="365" spans="1:18" x14ac:dyDescent="0.25">
      <c r="A365" t="s">
        <v>100</v>
      </c>
      <c r="B365" s="7" t="s">
        <v>101</v>
      </c>
      <c r="C365" t="s">
        <v>102</v>
      </c>
      <c r="D365" t="s">
        <v>55</v>
      </c>
      <c r="E365" s="29">
        <v>44774</v>
      </c>
      <c r="F365" s="7" t="s">
        <v>325</v>
      </c>
      <c r="G365" s="7" t="s">
        <v>2281</v>
      </c>
      <c r="H365" t="s">
        <v>147</v>
      </c>
      <c r="I365" t="s">
        <v>91</v>
      </c>
      <c r="J365" s="40">
        <v>6232.1360000000004</v>
      </c>
      <c r="K365" s="40">
        <v>8.8018868268554478</v>
      </c>
      <c r="L365" s="41">
        <v>184564</v>
      </c>
      <c r="M365" s="41">
        <v>61162</v>
      </c>
      <c r="N365" s="41">
        <v>38252</v>
      </c>
      <c r="O365" s="41">
        <v>650402</v>
      </c>
      <c r="P365" s="41">
        <v>42.297800000000002</v>
      </c>
      <c r="Q365" s="1">
        <v>44829</v>
      </c>
      <c r="R365">
        <v>5.8812857279036658E-2</v>
      </c>
    </row>
    <row r="366" spans="1:18" x14ac:dyDescent="0.25">
      <c r="A366" t="s">
        <v>100</v>
      </c>
      <c r="B366" s="7" t="s">
        <v>101</v>
      </c>
      <c r="C366" t="s">
        <v>102</v>
      </c>
      <c r="D366" t="s">
        <v>55</v>
      </c>
      <c r="E366" s="29">
        <v>44774</v>
      </c>
      <c r="F366" s="7" t="s">
        <v>325</v>
      </c>
      <c r="G366" s="7" t="s">
        <v>2281</v>
      </c>
      <c r="H366" t="s">
        <v>149</v>
      </c>
      <c r="I366" t="s">
        <v>91</v>
      </c>
      <c r="J366" s="40">
        <v>7325.7559999999994</v>
      </c>
      <c r="K366" s="40">
        <v>10.346448697914216</v>
      </c>
      <c r="L366" s="41">
        <v>192608</v>
      </c>
      <c r="M366" s="41">
        <v>70457</v>
      </c>
      <c r="N366" s="41">
        <v>40240</v>
      </c>
      <c r="O366" s="41">
        <v>650402</v>
      </c>
      <c r="P366" s="41">
        <v>44.496000000000002</v>
      </c>
      <c r="Q366" s="1">
        <v>44829</v>
      </c>
      <c r="R366">
        <v>6.1869428445791984E-2</v>
      </c>
    </row>
    <row r="367" spans="1:18" x14ac:dyDescent="0.25">
      <c r="A367" t="s">
        <v>100</v>
      </c>
      <c r="B367" s="7" t="s">
        <v>101</v>
      </c>
      <c r="C367" t="s">
        <v>102</v>
      </c>
      <c r="D367" t="s">
        <v>55</v>
      </c>
      <c r="E367" s="29">
        <v>44774</v>
      </c>
      <c r="F367" s="7" t="s">
        <v>325</v>
      </c>
      <c r="G367" s="7" t="s">
        <v>2281</v>
      </c>
      <c r="H367" t="s">
        <v>150</v>
      </c>
      <c r="I367" t="s">
        <v>91</v>
      </c>
      <c r="J367" s="40">
        <v>7415.643</v>
      </c>
      <c r="K367" s="40">
        <v>10.473398988686169</v>
      </c>
      <c r="L367" s="41">
        <v>371574</v>
      </c>
      <c r="M367" s="41">
        <v>84020</v>
      </c>
      <c r="N367" s="41">
        <v>77728</v>
      </c>
      <c r="O367" s="41">
        <v>650402</v>
      </c>
      <c r="P367" s="41">
        <v>85.948999999999998</v>
      </c>
      <c r="Q367" s="1">
        <v>44829</v>
      </c>
      <c r="R367">
        <v>0.11950762759032106</v>
      </c>
    </row>
    <row r="368" spans="1:18" x14ac:dyDescent="0.25">
      <c r="A368" t="s">
        <v>100</v>
      </c>
      <c r="B368" s="7" t="s">
        <v>101</v>
      </c>
      <c r="C368" t="s">
        <v>102</v>
      </c>
      <c r="D368" t="s">
        <v>55</v>
      </c>
      <c r="E368" s="29">
        <v>44774</v>
      </c>
      <c r="F368" s="7" t="s">
        <v>325</v>
      </c>
      <c r="G368" s="7" t="s">
        <v>2281</v>
      </c>
      <c r="H368" t="s">
        <v>151</v>
      </c>
      <c r="I368" t="s">
        <v>91</v>
      </c>
      <c r="J368" s="40">
        <v>3672.5010000000002</v>
      </c>
      <c r="K368" s="40">
        <v>5.1868150828636379</v>
      </c>
      <c r="L368" s="41">
        <v>226255</v>
      </c>
      <c r="M368" s="41">
        <v>37933</v>
      </c>
      <c r="N368" s="41">
        <v>47341</v>
      </c>
      <c r="O368" s="41">
        <v>650402</v>
      </c>
      <c r="P368" s="41">
        <v>52.348100000000002</v>
      </c>
      <c r="Q368" s="1">
        <v>44829</v>
      </c>
      <c r="R368">
        <v>7.2787291551993996E-2</v>
      </c>
    </row>
    <row r="369" spans="1:18" x14ac:dyDescent="0.25">
      <c r="A369" t="s">
        <v>100</v>
      </c>
      <c r="B369" s="7" t="s">
        <v>101</v>
      </c>
      <c r="C369" t="s">
        <v>102</v>
      </c>
      <c r="D369" t="s">
        <v>55</v>
      </c>
      <c r="E369" s="29">
        <v>44774</v>
      </c>
      <c r="F369" s="7" t="s">
        <v>325</v>
      </c>
      <c r="G369" s="7" t="s">
        <v>2281</v>
      </c>
      <c r="H369" t="s">
        <v>152</v>
      </c>
      <c r="I369" t="s">
        <v>91</v>
      </c>
      <c r="J369" s="40">
        <v>752.27600000000007</v>
      </c>
      <c r="K369" s="40">
        <v>1.0624681418522748</v>
      </c>
      <c r="L369" s="41">
        <v>50764</v>
      </c>
      <c r="M369" s="41">
        <v>7811</v>
      </c>
      <c r="N369" s="41">
        <v>10623</v>
      </c>
      <c r="O369" s="41">
        <v>650402</v>
      </c>
      <c r="P369" s="41">
        <v>11.746600000000001</v>
      </c>
      <c r="Q369" s="1">
        <v>44829</v>
      </c>
      <c r="R369">
        <v>1.633297560585607E-2</v>
      </c>
    </row>
    <row r="370" spans="1:18" x14ac:dyDescent="0.25">
      <c r="A370" t="s">
        <v>100</v>
      </c>
      <c r="B370" s="7" t="s">
        <v>101</v>
      </c>
      <c r="C370" t="s">
        <v>102</v>
      </c>
      <c r="D370" t="s">
        <v>55</v>
      </c>
      <c r="E370" s="29">
        <v>44805</v>
      </c>
      <c r="F370" s="7" t="s">
        <v>325</v>
      </c>
      <c r="G370" s="7" t="s">
        <v>2281</v>
      </c>
      <c r="H370" t="s">
        <v>147</v>
      </c>
      <c r="I370" t="s">
        <v>91</v>
      </c>
      <c r="J370" s="40">
        <v>6087.7870000000003</v>
      </c>
      <c r="K370" s="40">
        <v>9.5907382142693649</v>
      </c>
      <c r="L370" s="41">
        <v>217738</v>
      </c>
      <c r="M370" s="41">
        <v>66643</v>
      </c>
      <c r="N370" s="41">
        <v>43152</v>
      </c>
      <c r="O370" s="41">
        <v>687583</v>
      </c>
      <c r="P370" s="41">
        <v>46.852899999999998</v>
      </c>
      <c r="Q370" s="1">
        <v>44859</v>
      </c>
      <c r="R370">
        <v>6.2758968735410856E-2</v>
      </c>
    </row>
    <row r="371" spans="1:18" x14ac:dyDescent="0.25">
      <c r="A371" t="s">
        <v>100</v>
      </c>
      <c r="B371" s="7" t="s">
        <v>101</v>
      </c>
      <c r="C371" t="s">
        <v>102</v>
      </c>
      <c r="D371" t="s">
        <v>55</v>
      </c>
      <c r="E371" s="29">
        <v>44805</v>
      </c>
      <c r="F371" s="7" t="s">
        <v>325</v>
      </c>
      <c r="G371" s="7" t="s">
        <v>2281</v>
      </c>
      <c r="H371" t="s">
        <v>149</v>
      </c>
      <c r="I371" t="s">
        <v>91</v>
      </c>
      <c r="J371" s="40">
        <v>7156.076</v>
      </c>
      <c r="K371" s="40">
        <v>11.273728333600287</v>
      </c>
      <c r="L371" s="41">
        <v>232168</v>
      </c>
      <c r="M371" s="41">
        <v>76771</v>
      </c>
      <c r="N371" s="41">
        <v>46328</v>
      </c>
      <c r="O371" s="41">
        <v>687583</v>
      </c>
      <c r="P371" s="41">
        <v>50.301299999999998</v>
      </c>
      <c r="Q371" s="1">
        <v>44859</v>
      </c>
      <c r="R371">
        <v>6.7378047450271455E-2</v>
      </c>
    </row>
    <row r="372" spans="1:18" x14ac:dyDescent="0.25">
      <c r="A372" t="s">
        <v>100</v>
      </c>
      <c r="B372" s="7" t="s">
        <v>101</v>
      </c>
      <c r="C372" t="s">
        <v>102</v>
      </c>
      <c r="D372" t="s">
        <v>55</v>
      </c>
      <c r="E372" s="29">
        <v>44805</v>
      </c>
      <c r="F372" s="7" t="s">
        <v>325</v>
      </c>
      <c r="G372" s="7" t="s">
        <v>2281</v>
      </c>
      <c r="H372" t="s">
        <v>150</v>
      </c>
      <c r="I372" t="s">
        <v>91</v>
      </c>
      <c r="J372" s="40">
        <v>7243.8810000000003</v>
      </c>
      <c r="K372" s="40">
        <v>11.412056288613787</v>
      </c>
      <c r="L372" s="41">
        <v>407529</v>
      </c>
      <c r="M372" s="41">
        <v>91550</v>
      </c>
      <c r="N372" s="41">
        <v>81320</v>
      </c>
      <c r="O372" s="41">
        <v>687583</v>
      </c>
      <c r="P372" s="41">
        <v>88.294399999999996</v>
      </c>
      <c r="Q372" s="1">
        <v>44859</v>
      </c>
      <c r="R372">
        <v>0.11826935802659461</v>
      </c>
    </row>
    <row r="373" spans="1:18" x14ac:dyDescent="0.25">
      <c r="A373" t="s">
        <v>100</v>
      </c>
      <c r="B373" s="7" t="s">
        <v>101</v>
      </c>
      <c r="C373" t="s">
        <v>102</v>
      </c>
      <c r="D373" t="s">
        <v>55</v>
      </c>
      <c r="E373" s="29">
        <v>44805</v>
      </c>
      <c r="F373" s="7" t="s">
        <v>325</v>
      </c>
      <c r="G373" s="7" t="s">
        <v>2281</v>
      </c>
      <c r="H373" t="s">
        <v>151</v>
      </c>
      <c r="I373" t="s">
        <v>91</v>
      </c>
      <c r="J373" s="40">
        <v>3587.4380000000001</v>
      </c>
      <c r="K373" s="40">
        <v>5.6516729428729766</v>
      </c>
      <c r="L373" s="41">
        <v>243083</v>
      </c>
      <c r="M373" s="41">
        <v>41332</v>
      </c>
      <c r="N373" s="41">
        <v>48506</v>
      </c>
      <c r="O373" s="41">
        <v>687583</v>
      </c>
      <c r="P373" s="41">
        <v>52.6661</v>
      </c>
      <c r="Q373" s="1">
        <v>44859</v>
      </c>
      <c r="R373">
        <v>7.0545665032439725E-2</v>
      </c>
    </row>
    <row r="374" spans="1:18" x14ac:dyDescent="0.25">
      <c r="A374" t="s">
        <v>100</v>
      </c>
      <c r="B374" s="7" t="s">
        <v>101</v>
      </c>
      <c r="C374" t="s">
        <v>102</v>
      </c>
      <c r="D374" t="s">
        <v>55</v>
      </c>
      <c r="E374" s="29">
        <v>44805</v>
      </c>
      <c r="F374" s="7" t="s">
        <v>325</v>
      </c>
      <c r="G374" s="7" t="s">
        <v>2281</v>
      </c>
      <c r="H374" t="s">
        <v>152</v>
      </c>
      <c r="I374" t="s">
        <v>91</v>
      </c>
      <c r="J374" s="40">
        <v>734.85199999999998</v>
      </c>
      <c r="K374" s="40">
        <v>1.1576897101671542</v>
      </c>
      <c r="L374" s="41">
        <v>54109</v>
      </c>
      <c r="M374" s="41">
        <v>8512</v>
      </c>
      <c r="N374" s="41">
        <v>10797</v>
      </c>
      <c r="O374" s="41">
        <v>687583</v>
      </c>
      <c r="P374" s="41">
        <v>11.723000000000001</v>
      </c>
      <c r="Q374" s="1">
        <v>44859</v>
      </c>
      <c r="R374">
        <v>1.5702831512704647E-2</v>
      </c>
    </row>
    <row r="375" spans="1:18" x14ac:dyDescent="0.25">
      <c r="A375" t="s">
        <v>100</v>
      </c>
      <c r="B375" s="7" t="s">
        <v>101</v>
      </c>
      <c r="C375" t="s">
        <v>102</v>
      </c>
      <c r="D375" t="s">
        <v>55</v>
      </c>
      <c r="E375" s="29">
        <v>44835</v>
      </c>
      <c r="F375" s="7" t="s">
        <v>325</v>
      </c>
      <c r="G375" s="7" t="s">
        <v>2281</v>
      </c>
      <c r="H375" t="s">
        <v>147</v>
      </c>
      <c r="I375" t="s">
        <v>91</v>
      </c>
      <c r="J375" s="40">
        <v>8244.9249999999993</v>
      </c>
      <c r="K375" s="40">
        <v>9.7167238364196677</v>
      </c>
      <c r="L375" s="41">
        <v>403573</v>
      </c>
      <c r="M375" s="41">
        <v>67518</v>
      </c>
      <c r="N375" s="41">
        <v>57469</v>
      </c>
      <c r="O375" s="41">
        <v>837352</v>
      </c>
      <c r="P375" s="41">
        <v>60.120899999999999</v>
      </c>
      <c r="Q375" s="1">
        <v>44890</v>
      </c>
      <c r="R375">
        <v>6.8631829863665464E-2</v>
      </c>
    </row>
    <row r="376" spans="1:18" x14ac:dyDescent="0.25">
      <c r="A376" t="s">
        <v>100</v>
      </c>
      <c r="B376" s="7" t="s">
        <v>101</v>
      </c>
      <c r="C376" t="s">
        <v>102</v>
      </c>
      <c r="D376" t="s">
        <v>55</v>
      </c>
      <c r="E376" s="29">
        <v>44835</v>
      </c>
      <c r="F376" s="7" t="s">
        <v>325</v>
      </c>
      <c r="G376" s="7" t="s">
        <v>2281</v>
      </c>
      <c r="H376" t="s">
        <v>149</v>
      </c>
      <c r="I376" t="s">
        <v>91</v>
      </c>
      <c r="J376" s="40">
        <v>9691.7510000000002</v>
      </c>
      <c r="K376" s="40">
        <v>11.421822009637541</v>
      </c>
      <c r="L376" s="41">
        <v>442186</v>
      </c>
      <c r="M376" s="41">
        <v>77780</v>
      </c>
      <c r="N376" s="41">
        <v>63283</v>
      </c>
      <c r="O376" s="41">
        <v>837352</v>
      </c>
      <c r="P376" s="41">
        <v>66.203199999999995</v>
      </c>
      <c r="Q376" s="1">
        <v>44890</v>
      </c>
      <c r="R376">
        <v>7.5575146413933453E-2</v>
      </c>
    </row>
    <row r="377" spans="1:18" x14ac:dyDescent="0.25">
      <c r="A377" t="s">
        <v>100</v>
      </c>
      <c r="B377" s="7" t="s">
        <v>101</v>
      </c>
      <c r="C377" t="s">
        <v>102</v>
      </c>
      <c r="D377" t="s">
        <v>55</v>
      </c>
      <c r="E377" s="29">
        <v>44835</v>
      </c>
      <c r="F377" s="7" t="s">
        <v>325</v>
      </c>
      <c r="G377" s="7" t="s">
        <v>2281</v>
      </c>
      <c r="H377" t="s">
        <v>150</v>
      </c>
      <c r="I377" t="s">
        <v>91</v>
      </c>
      <c r="J377" s="40">
        <v>9810.6689999999999</v>
      </c>
      <c r="K377" s="40">
        <v>11.561967064970517</v>
      </c>
      <c r="L377" s="41">
        <v>681253</v>
      </c>
      <c r="M377" s="41">
        <v>92753</v>
      </c>
      <c r="N377" s="41">
        <v>97496</v>
      </c>
      <c r="O377" s="41">
        <v>837352</v>
      </c>
      <c r="P377" s="41">
        <v>101.995</v>
      </c>
      <c r="Q377" s="1">
        <v>44890</v>
      </c>
      <c r="R377">
        <v>0.11643371007652696</v>
      </c>
    </row>
    <row r="378" spans="1:18" x14ac:dyDescent="0.25">
      <c r="A378" t="s">
        <v>100</v>
      </c>
      <c r="B378" s="7" t="s">
        <v>101</v>
      </c>
      <c r="C378" t="s">
        <v>102</v>
      </c>
      <c r="D378" t="s">
        <v>55</v>
      </c>
      <c r="E378" s="29">
        <v>44835</v>
      </c>
      <c r="F378" s="7" t="s">
        <v>325</v>
      </c>
      <c r="G378" s="7" t="s">
        <v>2281</v>
      </c>
      <c r="H378" t="s">
        <v>151</v>
      </c>
      <c r="I378" t="s">
        <v>91</v>
      </c>
      <c r="J378" s="40">
        <v>4858.6059999999998</v>
      </c>
      <c r="K378" s="40">
        <v>5.7259143115758064</v>
      </c>
      <c r="L378" s="41">
        <v>393260</v>
      </c>
      <c r="M378" s="41">
        <v>41875</v>
      </c>
      <c r="N378" s="41">
        <v>56281</v>
      </c>
      <c r="O378" s="41">
        <v>837352</v>
      </c>
      <c r="P378" s="41">
        <v>58.878100000000003</v>
      </c>
      <c r="Q378" s="1">
        <v>44890</v>
      </c>
      <c r="R378">
        <v>6.7213071683115341E-2</v>
      </c>
    </row>
    <row r="379" spans="1:18" x14ac:dyDescent="0.25">
      <c r="A379" t="s">
        <v>100</v>
      </c>
      <c r="B379" s="7" t="s">
        <v>101</v>
      </c>
      <c r="C379" t="s">
        <v>102</v>
      </c>
      <c r="D379" t="s">
        <v>55</v>
      </c>
      <c r="E379" s="29">
        <v>44835</v>
      </c>
      <c r="F379" s="7" t="s">
        <v>325</v>
      </c>
      <c r="G379" s="7" t="s">
        <v>2281</v>
      </c>
      <c r="H379" t="s">
        <v>152</v>
      </c>
      <c r="I379" t="s">
        <v>91</v>
      </c>
      <c r="J379" s="40">
        <v>995.23800000000006</v>
      </c>
      <c r="K379" s="40">
        <v>1.1728973255908981</v>
      </c>
      <c r="L379" s="41">
        <v>86400</v>
      </c>
      <c r="M379" s="41">
        <v>8623</v>
      </c>
      <c r="N379" s="41">
        <v>12365</v>
      </c>
      <c r="O379" s="41">
        <v>837352</v>
      </c>
      <c r="P379" s="41">
        <v>12.935600000000001</v>
      </c>
      <c r="Q379" s="1">
        <v>44890</v>
      </c>
      <c r="R379">
        <v>1.4766788638469842E-2</v>
      </c>
    </row>
    <row r="380" spans="1:18" x14ac:dyDescent="0.25">
      <c r="A380" t="s">
        <v>100</v>
      </c>
      <c r="B380" s="7" t="s">
        <v>101</v>
      </c>
      <c r="C380" t="s">
        <v>102</v>
      </c>
      <c r="D380" t="s">
        <v>55</v>
      </c>
      <c r="E380" s="29">
        <v>44866</v>
      </c>
      <c r="F380" s="7" t="s">
        <v>325</v>
      </c>
      <c r="G380" s="7" t="s">
        <v>2281</v>
      </c>
      <c r="H380" t="s">
        <v>147</v>
      </c>
      <c r="I380" t="s">
        <v>91</v>
      </c>
      <c r="J380" s="40">
        <v>8175.6819999999998</v>
      </c>
      <c r="K380" s="40">
        <v>9.75428745774283</v>
      </c>
      <c r="L380" s="41">
        <v>411290</v>
      </c>
      <c r="M380" s="41">
        <v>67779</v>
      </c>
      <c r="N380" s="41">
        <v>58798</v>
      </c>
      <c r="O380" s="41">
        <v>851421</v>
      </c>
      <c r="P380" s="41">
        <v>64.116500000000002</v>
      </c>
      <c r="Q380" s="1">
        <v>44920</v>
      </c>
      <c r="R380">
        <v>6.9058667803589532E-2</v>
      </c>
    </row>
    <row r="381" spans="1:18" x14ac:dyDescent="0.25">
      <c r="A381" t="s">
        <v>100</v>
      </c>
      <c r="B381" s="7" t="s">
        <v>101</v>
      </c>
      <c r="C381" t="s">
        <v>102</v>
      </c>
      <c r="D381" t="s">
        <v>55</v>
      </c>
      <c r="E381" s="29">
        <v>44866</v>
      </c>
      <c r="F381" s="7" t="s">
        <v>325</v>
      </c>
      <c r="G381" s="7" t="s">
        <v>2281</v>
      </c>
      <c r="H381" t="s">
        <v>149</v>
      </c>
      <c r="I381" t="s">
        <v>91</v>
      </c>
      <c r="J381" s="40">
        <v>9610.3580000000002</v>
      </c>
      <c r="K381" s="40">
        <v>11.465977324125587</v>
      </c>
      <c r="L381" s="41">
        <v>451529</v>
      </c>
      <c r="M381" s="41">
        <v>78081</v>
      </c>
      <c r="N381" s="41">
        <v>64865</v>
      </c>
      <c r="O381" s="41">
        <v>851421</v>
      </c>
      <c r="P381" s="41">
        <v>70.732200000000006</v>
      </c>
      <c r="Q381" s="1">
        <v>44920</v>
      </c>
      <c r="R381">
        <v>7.6184402310960145E-2</v>
      </c>
    </row>
    <row r="382" spans="1:18" x14ac:dyDescent="0.25">
      <c r="A382" t="s">
        <v>100</v>
      </c>
      <c r="B382" s="7" t="s">
        <v>101</v>
      </c>
      <c r="C382" t="s">
        <v>102</v>
      </c>
      <c r="D382" t="s">
        <v>55</v>
      </c>
      <c r="E382" s="29">
        <v>44866</v>
      </c>
      <c r="F382" s="7" t="s">
        <v>325</v>
      </c>
      <c r="G382" s="7" t="s">
        <v>2281</v>
      </c>
      <c r="H382" t="s">
        <v>150</v>
      </c>
      <c r="I382" t="s">
        <v>91</v>
      </c>
      <c r="J382" s="40">
        <v>9728.2749999999996</v>
      </c>
      <c r="K382" s="40">
        <v>11.606664162458417</v>
      </c>
      <c r="L382" s="41">
        <v>688748</v>
      </c>
      <c r="M382" s="41">
        <v>93111</v>
      </c>
      <c r="N382" s="41">
        <v>98943</v>
      </c>
      <c r="O382" s="41">
        <v>851421</v>
      </c>
      <c r="P382" s="41">
        <v>107.8927</v>
      </c>
      <c r="Q382" s="1">
        <v>44920</v>
      </c>
      <c r="R382">
        <v>0.11620925488095785</v>
      </c>
    </row>
    <row r="383" spans="1:18" x14ac:dyDescent="0.25">
      <c r="A383" t="s">
        <v>100</v>
      </c>
      <c r="B383" s="7" t="s">
        <v>101</v>
      </c>
      <c r="C383" t="s">
        <v>102</v>
      </c>
      <c r="D383" t="s">
        <v>55</v>
      </c>
      <c r="E383" s="29">
        <v>44866</v>
      </c>
      <c r="F383" s="7" t="s">
        <v>325</v>
      </c>
      <c r="G383" s="7" t="s">
        <v>2281</v>
      </c>
      <c r="H383" t="s">
        <v>151</v>
      </c>
      <c r="I383" t="s">
        <v>91</v>
      </c>
      <c r="J383" s="40">
        <v>4817.8029999999999</v>
      </c>
      <c r="K383" s="40">
        <v>5.7480499696998697</v>
      </c>
      <c r="L383" s="41">
        <v>396503</v>
      </c>
      <c r="M383" s="41">
        <v>42038</v>
      </c>
      <c r="N383" s="41">
        <v>56960</v>
      </c>
      <c r="O383" s="41">
        <v>851421</v>
      </c>
      <c r="P383" s="41">
        <v>62.112200000000001</v>
      </c>
      <c r="Q383" s="1">
        <v>44920</v>
      </c>
      <c r="R383">
        <v>6.6899923774489944E-2</v>
      </c>
    </row>
    <row r="384" spans="1:18" x14ac:dyDescent="0.25">
      <c r="A384" t="s">
        <v>100</v>
      </c>
      <c r="B384" s="7" t="s">
        <v>101</v>
      </c>
      <c r="C384" t="s">
        <v>102</v>
      </c>
      <c r="D384" t="s">
        <v>55</v>
      </c>
      <c r="E384" s="29">
        <v>44866</v>
      </c>
      <c r="F384" s="7" t="s">
        <v>325</v>
      </c>
      <c r="G384" s="7" t="s">
        <v>2281</v>
      </c>
      <c r="H384" t="s">
        <v>152</v>
      </c>
      <c r="I384" t="s">
        <v>91</v>
      </c>
      <c r="J384" s="40">
        <v>986.87900000000013</v>
      </c>
      <c r="K384" s="40">
        <v>1.177431597813837</v>
      </c>
      <c r="L384" s="41">
        <v>87015</v>
      </c>
      <c r="M384" s="41">
        <v>8657</v>
      </c>
      <c r="N384" s="41">
        <v>12500</v>
      </c>
      <c r="O384" s="41">
        <v>851421</v>
      </c>
      <c r="P384" s="41">
        <v>13.630699999999999</v>
      </c>
      <c r="Q384" s="1">
        <v>44920</v>
      </c>
      <c r="R384">
        <v>1.4681338609219175E-2</v>
      </c>
    </row>
    <row r="385" spans="1:18" x14ac:dyDescent="0.25">
      <c r="A385" t="s">
        <v>100</v>
      </c>
      <c r="B385" s="7" t="s">
        <v>101</v>
      </c>
      <c r="C385" t="s">
        <v>102</v>
      </c>
      <c r="D385" t="s">
        <v>55</v>
      </c>
      <c r="E385" s="29">
        <v>44896</v>
      </c>
      <c r="F385" s="7" t="s">
        <v>325</v>
      </c>
      <c r="G385" s="7" t="s">
        <v>2281</v>
      </c>
      <c r="H385" t="s">
        <v>147</v>
      </c>
      <c r="I385" t="s">
        <v>91</v>
      </c>
      <c r="J385" s="40">
        <v>9016.3829999999998</v>
      </c>
      <c r="K385" s="40">
        <v>9.7542874577428282</v>
      </c>
      <c r="L385" s="41">
        <v>378148</v>
      </c>
      <c r="M385" s="41">
        <v>67779</v>
      </c>
      <c r="N385" s="41">
        <v>61264</v>
      </c>
      <c r="O385" s="41">
        <v>930449</v>
      </c>
      <c r="P385" s="41">
        <v>69.963200000000001</v>
      </c>
      <c r="Q385" s="1">
        <v>44951</v>
      </c>
      <c r="R385">
        <v>6.5843479868321633E-2</v>
      </c>
    </row>
    <row r="386" spans="1:18" x14ac:dyDescent="0.25">
      <c r="A386" t="s">
        <v>100</v>
      </c>
      <c r="B386" s="7" t="s">
        <v>101</v>
      </c>
      <c r="C386" t="s">
        <v>102</v>
      </c>
      <c r="D386" t="s">
        <v>55</v>
      </c>
      <c r="E386" s="29">
        <v>44896</v>
      </c>
      <c r="F386" s="7" t="s">
        <v>325</v>
      </c>
      <c r="G386" s="7" t="s">
        <v>2281</v>
      </c>
      <c r="H386" t="s">
        <v>149</v>
      </c>
      <c r="I386" t="s">
        <v>91</v>
      </c>
      <c r="J386" s="40">
        <v>10598.584999999999</v>
      </c>
      <c r="K386" s="40">
        <v>11.465977324125586</v>
      </c>
      <c r="L386" s="41">
        <v>409287</v>
      </c>
      <c r="M386" s="41">
        <v>78081</v>
      </c>
      <c r="N386" s="41">
        <v>66699</v>
      </c>
      <c r="O386" s="41">
        <v>930449</v>
      </c>
      <c r="P386" s="41">
        <v>76.17</v>
      </c>
      <c r="Q386" s="1">
        <v>44951</v>
      </c>
      <c r="R386">
        <v>7.16847457517822E-2</v>
      </c>
    </row>
    <row r="387" spans="1:18" x14ac:dyDescent="0.25">
      <c r="A387" t="s">
        <v>100</v>
      </c>
      <c r="B387" s="7" t="s">
        <v>101</v>
      </c>
      <c r="C387" t="s">
        <v>102</v>
      </c>
      <c r="D387" t="s">
        <v>55</v>
      </c>
      <c r="E387" s="29">
        <v>44896</v>
      </c>
      <c r="F387" s="7" t="s">
        <v>325</v>
      </c>
      <c r="G387" s="7" t="s">
        <v>2281</v>
      </c>
      <c r="H387" t="s">
        <v>150</v>
      </c>
      <c r="I387" t="s">
        <v>91</v>
      </c>
      <c r="J387" s="40">
        <v>10728.629000000001</v>
      </c>
      <c r="K387" s="40">
        <v>11.606664162458413</v>
      </c>
      <c r="L387" s="41">
        <v>669810</v>
      </c>
      <c r="M387" s="41">
        <v>93111</v>
      </c>
      <c r="N387" s="41">
        <v>109134</v>
      </c>
      <c r="O387" s="41">
        <v>930449</v>
      </c>
      <c r="P387" s="41">
        <v>124.6306</v>
      </c>
      <c r="Q387" s="1">
        <v>44951</v>
      </c>
      <c r="R387">
        <v>0.11729175913994212</v>
      </c>
    </row>
    <row r="388" spans="1:18" x14ac:dyDescent="0.25">
      <c r="A388" t="s">
        <v>100</v>
      </c>
      <c r="B388" s="7" t="s">
        <v>101</v>
      </c>
      <c r="C388" t="s">
        <v>102</v>
      </c>
      <c r="D388" t="s">
        <v>55</v>
      </c>
      <c r="E388" s="29">
        <v>44896</v>
      </c>
      <c r="F388" s="7" t="s">
        <v>325</v>
      </c>
      <c r="G388" s="7" t="s">
        <v>2281</v>
      </c>
      <c r="H388" t="s">
        <v>151</v>
      </c>
      <c r="I388" t="s">
        <v>91</v>
      </c>
      <c r="J388" s="40">
        <v>5313.2139999999999</v>
      </c>
      <c r="K388" s="40">
        <v>5.748049969699867</v>
      </c>
      <c r="L388" s="41">
        <v>392822</v>
      </c>
      <c r="M388" s="41">
        <v>42038</v>
      </c>
      <c r="N388" s="41">
        <v>64000</v>
      </c>
      <c r="O388" s="41">
        <v>930449</v>
      </c>
      <c r="P388" s="41">
        <v>73.087699999999998</v>
      </c>
      <c r="Q388" s="1">
        <v>44951</v>
      </c>
      <c r="R388">
        <v>6.8783995683804278E-2</v>
      </c>
    </row>
    <row r="389" spans="1:18" x14ac:dyDescent="0.25">
      <c r="A389" t="s">
        <v>100</v>
      </c>
      <c r="B389" s="7" t="s">
        <v>101</v>
      </c>
      <c r="C389" t="s">
        <v>102</v>
      </c>
      <c r="D389" t="s">
        <v>55</v>
      </c>
      <c r="E389" s="29">
        <v>44896</v>
      </c>
      <c r="F389" s="7" t="s">
        <v>325</v>
      </c>
      <c r="G389" s="7" t="s">
        <v>2281</v>
      </c>
      <c r="H389" t="s">
        <v>152</v>
      </c>
      <c r="I389" t="s">
        <v>91</v>
      </c>
      <c r="J389" s="40">
        <v>1088.3600000000001</v>
      </c>
      <c r="K389" s="40">
        <v>1.1774315978138366</v>
      </c>
      <c r="L389" s="41">
        <v>86858</v>
      </c>
      <c r="M389" s="41">
        <v>8657</v>
      </c>
      <c r="N389" s="41">
        <v>14151</v>
      </c>
      <c r="O389" s="41">
        <v>930449</v>
      </c>
      <c r="P389" s="41">
        <v>16.160399999999999</v>
      </c>
      <c r="Q389" s="1">
        <v>44951</v>
      </c>
      <c r="R389">
        <v>1.520878629564866E-2</v>
      </c>
    </row>
    <row r="390" spans="1:18" x14ac:dyDescent="0.25">
      <c r="A390" t="s">
        <v>100</v>
      </c>
      <c r="B390" s="7" t="s">
        <v>101</v>
      </c>
      <c r="C390" t="s">
        <v>102</v>
      </c>
      <c r="D390" t="s">
        <v>55</v>
      </c>
      <c r="E390" s="29">
        <v>44927</v>
      </c>
      <c r="F390" s="7" t="s">
        <v>325</v>
      </c>
      <c r="G390" s="7" t="s">
        <v>2281</v>
      </c>
      <c r="H390" t="s">
        <v>149</v>
      </c>
      <c r="I390" t="s">
        <v>91</v>
      </c>
      <c r="J390" s="40">
        <v>13484.832</v>
      </c>
      <c r="K390" s="40">
        <v>12.243133907870503</v>
      </c>
      <c r="L390" s="41">
        <v>496056</v>
      </c>
      <c r="M390" s="41">
        <v>83450</v>
      </c>
      <c r="N390" s="41">
        <v>95331</v>
      </c>
      <c r="O390" s="41">
        <v>1240107</v>
      </c>
      <c r="P390" s="41">
        <v>115.3653</v>
      </c>
      <c r="Q390" s="1">
        <v>44982</v>
      </c>
      <c r="R390">
        <v>7.6873205295994618E-2</v>
      </c>
    </row>
    <row r="391" spans="1:18" x14ac:dyDescent="0.25">
      <c r="A391" t="s">
        <v>100</v>
      </c>
      <c r="B391" s="7" t="s">
        <v>101</v>
      </c>
      <c r="C391" t="s">
        <v>102</v>
      </c>
      <c r="D391" t="s">
        <v>55</v>
      </c>
      <c r="E391" s="29">
        <v>44927</v>
      </c>
      <c r="F391" s="7" t="s">
        <v>325</v>
      </c>
      <c r="G391" s="7" t="s">
        <v>2281</v>
      </c>
      <c r="H391" t="s">
        <v>150</v>
      </c>
      <c r="I391" t="s">
        <v>91</v>
      </c>
      <c r="J391" s="40">
        <v>13650.288999999999</v>
      </c>
      <c r="K391" s="40">
        <v>12.393356409807561</v>
      </c>
      <c r="L391" s="41">
        <v>827224</v>
      </c>
      <c r="M391" s="41">
        <v>99515</v>
      </c>
      <c r="N391" s="41">
        <v>158973</v>
      </c>
      <c r="O391" s="41">
        <v>1240107</v>
      </c>
      <c r="P391" s="41">
        <v>192.38210000000001</v>
      </c>
      <c r="Q391" s="1">
        <v>44982</v>
      </c>
      <c r="R391">
        <v>0.12819297044529221</v>
      </c>
    </row>
    <row r="392" spans="1:18" x14ac:dyDescent="0.25">
      <c r="A392" t="s">
        <v>100</v>
      </c>
      <c r="B392" s="7" t="s">
        <v>101</v>
      </c>
      <c r="C392" t="s">
        <v>102</v>
      </c>
      <c r="D392" t="s">
        <v>55</v>
      </c>
      <c r="E392" s="29">
        <v>44927</v>
      </c>
      <c r="F392" s="7" t="s">
        <v>325</v>
      </c>
      <c r="G392" s="7" t="s">
        <v>2281</v>
      </c>
      <c r="H392" t="s">
        <v>151</v>
      </c>
      <c r="I392" t="s">
        <v>91</v>
      </c>
      <c r="J392" s="40">
        <v>6760.1289999999999</v>
      </c>
      <c r="K392" s="40">
        <v>6.1376491073370687</v>
      </c>
      <c r="L392" s="41">
        <v>487421</v>
      </c>
      <c r="M392" s="41">
        <v>44928</v>
      </c>
      <c r="N392" s="41">
        <v>93671</v>
      </c>
      <c r="O392" s="41">
        <v>1240107</v>
      </c>
      <c r="P392" s="41">
        <v>113.3565</v>
      </c>
      <c r="Q392" s="1">
        <v>44982</v>
      </c>
      <c r="R392">
        <v>7.5534611126297974E-2</v>
      </c>
    </row>
    <row r="393" spans="1:18" x14ac:dyDescent="0.25">
      <c r="A393" t="s">
        <v>100</v>
      </c>
      <c r="B393" s="7" t="s">
        <v>101</v>
      </c>
      <c r="C393" t="s">
        <v>102</v>
      </c>
      <c r="D393" t="s">
        <v>55</v>
      </c>
      <c r="E393" s="29">
        <v>44927</v>
      </c>
      <c r="F393" s="7" t="s">
        <v>325</v>
      </c>
      <c r="G393" s="7" t="s">
        <v>2281</v>
      </c>
      <c r="H393" t="s">
        <v>152</v>
      </c>
      <c r="I393" t="s">
        <v>91</v>
      </c>
      <c r="J393" s="40">
        <v>1384.7460000000001</v>
      </c>
      <c r="K393" s="40">
        <v>1.2572371557949227</v>
      </c>
      <c r="L393" s="41">
        <v>107976</v>
      </c>
      <c r="M393" s="41">
        <v>9252</v>
      </c>
      <c r="N393" s="41">
        <v>20750</v>
      </c>
      <c r="O393" s="41">
        <v>1240107</v>
      </c>
      <c r="P393" s="41">
        <v>25.110700000000001</v>
      </c>
      <c r="Q393" s="1">
        <v>44982</v>
      </c>
      <c r="R393">
        <v>1.673242712120809E-2</v>
      </c>
    </row>
    <row r="394" spans="1:18" x14ac:dyDescent="0.25">
      <c r="A394" t="s">
        <v>100</v>
      </c>
      <c r="B394" s="7" t="s">
        <v>101</v>
      </c>
      <c r="C394" t="s">
        <v>102</v>
      </c>
      <c r="D394" t="s">
        <v>55</v>
      </c>
      <c r="E394" s="29">
        <v>44958</v>
      </c>
      <c r="F394" s="7" t="s">
        <v>325</v>
      </c>
      <c r="G394" s="7" t="s">
        <v>2281</v>
      </c>
      <c r="H394" t="s">
        <v>149</v>
      </c>
      <c r="I394" t="s">
        <v>91</v>
      </c>
      <c r="J394" s="40">
        <v>12935.269</v>
      </c>
      <c r="K394" s="40">
        <v>12.243133907870501</v>
      </c>
      <c r="L394" s="41">
        <v>436393</v>
      </c>
      <c r="M394" s="41">
        <v>83450</v>
      </c>
      <c r="N394" s="41">
        <v>91207</v>
      </c>
      <c r="O394" s="41">
        <v>1226021</v>
      </c>
      <c r="P394" s="41">
        <v>114.2573</v>
      </c>
      <c r="Q394" s="1">
        <v>45010</v>
      </c>
      <c r="R394">
        <v>7.4392689847890048E-2</v>
      </c>
    </row>
    <row r="395" spans="1:18" x14ac:dyDescent="0.25">
      <c r="A395" t="s">
        <v>100</v>
      </c>
      <c r="B395" s="7" t="s">
        <v>101</v>
      </c>
      <c r="C395" t="s">
        <v>102</v>
      </c>
      <c r="D395" t="s">
        <v>55</v>
      </c>
      <c r="E395" s="29">
        <v>44958</v>
      </c>
      <c r="F395" s="7" t="s">
        <v>325</v>
      </c>
      <c r="G395" s="7" t="s">
        <v>2281</v>
      </c>
      <c r="H395" t="s">
        <v>150</v>
      </c>
      <c r="I395" t="s">
        <v>91</v>
      </c>
      <c r="J395" s="40">
        <v>13093.984999999999</v>
      </c>
      <c r="K395" s="40">
        <v>12.393356409807561</v>
      </c>
      <c r="L395" s="41">
        <v>753582</v>
      </c>
      <c r="M395" s="41">
        <v>99515</v>
      </c>
      <c r="N395" s="41">
        <v>157499</v>
      </c>
      <c r="O395" s="41">
        <v>1226021</v>
      </c>
      <c r="P395" s="41">
        <v>197.30289999999999</v>
      </c>
      <c r="Q395" s="1">
        <v>45010</v>
      </c>
      <c r="R395">
        <v>0.12846354181535227</v>
      </c>
    </row>
    <row r="396" spans="1:18" x14ac:dyDescent="0.25">
      <c r="A396" t="s">
        <v>100</v>
      </c>
      <c r="B396" s="7" t="s">
        <v>101</v>
      </c>
      <c r="C396" t="s">
        <v>102</v>
      </c>
      <c r="D396" t="s">
        <v>55</v>
      </c>
      <c r="E396" s="29">
        <v>44958</v>
      </c>
      <c r="F396" s="7" t="s">
        <v>325</v>
      </c>
      <c r="G396" s="7" t="s">
        <v>2281</v>
      </c>
      <c r="H396" t="s">
        <v>151</v>
      </c>
      <c r="I396" t="s">
        <v>91</v>
      </c>
      <c r="J396" s="40">
        <v>6484.6259999999993</v>
      </c>
      <c r="K396" s="40">
        <v>6.1376491073370678</v>
      </c>
      <c r="L396" s="41">
        <v>447782</v>
      </c>
      <c r="M396" s="41">
        <v>44928</v>
      </c>
      <c r="N396" s="41">
        <v>93587</v>
      </c>
      <c r="O396" s="41">
        <v>1226021</v>
      </c>
      <c r="P396" s="41">
        <v>117.23869999999999</v>
      </c>
      <c r="Q396" s="1">
        <v>45010</v>
      </c>
      <c r="R396">
        <v>7.6333929027316838E-2</v>
      </c>
    </row>
    <row r="397" spans="1:18" x14ac:dyDescent="0.25">
      <c r="A397" t="s">
        <v>100</v>
      </c>
      <c r="B397" s="7" t="s">
        <v>101</v>
      </c>
      <c r="C397" t="s">
        <v>102</v>
      </c>
      <c r="D397" t="s">
        <v>55</v>
      </c>
      <c r="E397" s="29">
        <v>44958</v>
      </c>
      <c r="F397" s="7" t="s">
        <v>325</v>
      </c>
      <c r="G397" s="7" t="s">
        <v>2281</v>
      </c>
      <c r="H397" t="s">
        <v>152</v>
      </c>
      <c r="I397" t="s">
        <v>91</v>
      </c>
      <c r="J397" s="40">
        <v>1328.3119999999999</v>
      </c>
      <c r="K397" s="40">
        <v>1.2572371557949225</v>
      </c>
      <c r="L397" s="41">
        <v>99524</v>
      </c>
      <c r="M397" s="41">
        <v>9252</v>
      </c>
      <c r="N397" s="41">
        <v>20801</v>
      </c>
      <c r="O397" s="41">
        <v>1226021</v>
      </c>
      <c r="P397" s="41">
        <v>26.0579</v>
      </c>
      <c r="Q397" s="1">
        <v>45010</v>
      </c>
      <c r="R397">
        <v>1.6966267298847246E-2</v>
      </c>
    </row>
    <row r="398" spans="1:18" x14ac:dyDescent="0.25">
      <c r="A398" t="s">
        <v>100</v>
      </c>
      <c r="B398" s="7" t="s">
        <v>101</v>
      </c>
      <c r="C398" t="s">
        <v>102</v>
      </c>
      <c r="D398" t="s">
        <v>55</v>
      </c>
      <c r="E398" s="29">
        <v>44986</v>
      </c>
      <c r="F398" s="7" t="s">
        <v>325</v>
      </c>
      <c r="G398" s="7" t="s">
        <v>2281</v>
      </c>
      <c r="H398" t="s">
        <v>149</v>
      </c>
      <c r="I398" t="s">
        <v>91</v>
      </c>
      <c r="J398" s="40">
        <v>11518.209000000001</v>
      </c>
      <c r="K398" s="40">
        <v>12.243133907870495</v>
      </c>
      <c r="L398" s="41">
        <v>142161</v>
      </c>
      <c r="M398" s="41">
        <v>83450</v>
      </c>
      <c r="N398" s="41">
        <v>43355</v>
      </c>
      <c r="O398" s="41">
        <v>976482</v>
      </c>
      <c r="P398" s="41">
        <v>53.5578</v>
      </c>
      <c r="Q398" s="1">
        <v>45041</v>
      </c>
      <c r="R398">
        <v>4.4399179913198611E-2</v>
      </c>
    </row>
    <row r="399" spans="1:18" x14ac:dyDescent="0.25">
      <c r="A399" t="s">
        <v>100</v>
      </c>
      <c r="B399" s="7" t="s">
        <v>101</v>
      </c>
      <c r="C399" t="s">
        <v>102</v>
      </c>
      <c r="D399" t="s">
        <v>55</v>
      </c>
      <c r="E399" s="29">
        <v>44986</v>
      </c>
      <c r="F399" s="7" t="s">
        <v>325</v>
      </c>
      <c r="G399" s="7" t="s">
        <v>2281</v>
      </c>
      <c r="H399" t="s">
        <v>150</v>
      </c>
      <c r="I399" t="s">
        <v>91</v>
      </c>
      <c r="J399" s="40">
        <v>11659.536</v>
      </c>
      <c r="K399" s="40">
        <v>12.393356409807557</v>
      </c>
      <c r="L399" s="41">
        <v>421578</v>
      </c>
      <c r="M399" s="41">
        <v>99515</v>
      </c>
      <c r="N399" s="41">
        <v>128568</v>
      </c>
      <c r="O399" s="41">
        <v>976482</v>
      </c>
      <c r="P399" s="41">
        <v>158.82400000000001</v>
      </c>
      <c r="Q399" s="1">
        <v>45041</v>
      </c>
      <c r="R399">
        <v>0.13166448536685776</v>
      </c>
    </row>
    <row r="400" spans="1:18" x14ac:dyDescent="0.25">
      <c r="A400" t="s">
        <v>100</v>
      </c>
      <c r="B400" s="7" t="s">
        <v>101</v>
      </c>
      <c r="C400" t="s">
        <v>102</v>
      </c>
      <c r="D400" t="s">
        <v>55</v>
      </c>
      <c r="E400" s="29">
        <v>44986</v>
      </c>
      <c r="F400" s="7" t="s">
        <v>325</v>
      </c>
      <c r="G400" s="7" t="s">
        <v>2281</v>
      </c>
      <c r="H400" t="s">
        <v>151</v>
      </c>
      <c r="I400" t="s">
        <v>91</v>
      </c>
      <c r="J400" s="40">
        <v>5774.2350000000006</v>
      </c>
      <c r="K400" s="40">
        <v>6.137649107337066</v>
      </c>
      <c r="L400" s="41">
        <v>275190</v>
      </c>
      <c r="M400" s="41">
        <v>44928</v>
      </c>
      <c r="N400" s="41">
        <v>83925</v>
      </c>
      <c r="O400" s="41">
        <v>976482</v>
      </c>
      <c r="P400" s="41">
        <v>103.6751</v>
      </c>
      <c r="Q400" s="1">
        <v>45041</v>
      </c>
      <c r="R400">
        <v>8.5946284724142383E-2</v>
      </c>
    </row>
    <row r="401" spans="1:18" x14ac:dyDescent="0.25">
      <c r="A401" t="s">
        <v>100</v>
      </c>
      <c r="B401" s="7" t="s">
        <v>101</v>
      </c>
      <c r="C401" t="s">
        <v>102</v>
      </c>
      <c r="D401" t="s">
        <v>55</v>
      </c>
      <c r="E401" s="29">
        <v>44986</v>
      </c>
      <c r="F401" s="7" t="s">
        <v>325</v>
      </c>
      <c r="G401" s="7" t="s">
        <v>2281</v>
      </c>
      <c r="H401" t="s">
        <v>152</v>
      </c>
      <c r="I401" t="s">
        <v>91</v>
      </c>
      <c r="J401" s="40">
        <v>1182.7950000000001</v>
      </c>
      <c r="K401" s="40">
        <v>1.2572371557949218</v>
      </c>
      <c r="L401" s="41">
        <v>63317</v>
      </c>
      <c r="M401" s="41">
        <v>9252</v>
      </c>
      <c r="N401" s="41">
        <v>19310</v>
      </c>
      <c r="O401" s="41">
        <v>976482</v>
      </c>
      <c r="P401" s="41">
        <v>23.854199999999999</v>
      </c>
      <c r="Q401" s="1">
        <v>45041</v>
      </c>
      <c r="R401">
        <v>1.9775070098578366E-2</v>
      </c>
    </row>
    <row r="402" spans="1:18" x14ac:dyDescent="0.25">
      <c r="A402" t="s">
        <v>100</v>
      </c>
      <c r="B402" s="7" t="s">
        <v>101</v>
      </c>
      <c r="C402" t="s">
        <v>102</v>
      </c>
      <c r="D402" t="s">
        <v>26</v>
      </c>
      <c r="E402" s="29">
        <v>45566</v>
      </c>
      <c r="F402" s="7" t="s">
        <v>325</v>
      </c>
      <c r="G402" s="7" t="s">
        <v>2278</v>
      </c>
      <c r="H402" t="s">
        <v>2294</v>
      </c>
      <c r="I402" t="s">
        <v>26</v>
      </c>
      <c r="J402" s="40">
        <v>10572967.173673596</v>
      </c>
      <c r="K402" s="40">
        <v>26508.627457421459</v>
      </c>
      <c r="L402" s="41">
        <v>657513494.87450004</v>
      </c>
      <c r="M402" s="41">
        <v>266843806.44760001</v>
      </c>
      <c r="N402" s="41">
        <v>5414223.7094999999</v>
      </c>
      <c r="O402" s="41">
        <v>118870149</v>
      </c>
      <c r="P402" s="41">
        <v>5797.9929000000002</v>
      </c>
      <c r="Q402" s="1">
        <v>45621</v>
      </c>
      <c r="R402">
        <v>4.5547378841844441E-2</v>
      </c>
    </row>
    <row r="403" spans="1:18" x14ac:dyDescent="0.25">
      <c r="A403" t="s">
        <v>100</v>
      </c>
      <c r="B403" s="7" t="s">
        <v>101</v>
      </c>
      <c r="C403" t="s">
        <v>102</v>
      </c>
      <c r="D403" t="s">
        <v>26</v>
      </c>
      <c r="E403" s="29">
        <v>45566</v>
      </c>
      <c r="F403" s="7" t="s">
        <v>325</v>
      </c>
      <c r="G403" s="7" t="s">
        <v>2278</v>
      </c>
      <c r="H403" t="s">
        <v>2295</v>
      </c>
      <c r="I403" t="s">
        <v>26</v>
      </c>
      <c r="J403" s="40">
        <v>24121177.525446162</v>
      </c>
      <c r="K403" s="40">
        <v>60476.808293561749</v>
      </c>
      <c r="L403" s="41">
        <v>1472965727.1984999</v>
      </c>
      <c r="M403" s="41">
        <v>608777717.84969997</v>
      </c>
      <c r="N403" s="41">
        <v>12128976.8585</v>
      </c>
      <c r="O403" s="41">
        <v>118870149</v>
      </c>
      <c r="P403" s="41">
        <v>12988.6988</v>
      </c>
      <c r="Q403" s="1">
        <v>45621</v>
      </c>
      <c r="R403">
        <v>0.10203551489171146</v>
      </c>
    </row>
    <row r="404" spans="1:18" x14ac:dyDescent="0.25">
      <c r="A404" t="s">
        <v>100</v>
      </c>
      <c r="B404" s="7" t="s">
        <v>101</v>
      </c>
      <c r="C404" t="s">
        <v>102</v>
      </c>
      <c r="D404" t="s">
        <v>26</v>
      </c>
      <c r="E404" s="29">
        <v>45566</v>
      </c>
      <c r="F404" s="7" t="s">
        <v>325</v>
      </c>
      <c r="G404" s="7" t="s">
        <v>2278</v>
      </c>
      <c r="H404" t="s">
        <v>2296</v>
      </c>
      <c r="I404" t="s">
        <v>26</v>
      </c>
      <c r="J404" s="40">
        <v>3112512.9813803616</v>
      </c>
      <c r="K404" s="40">
        <v>7803.7173221575858</v>
      </c>
      <c r="L404" s="41">
        <v>329602047.55299997</v>
      </c>
      <c r="M404" s="41">
        <v>91349957.354499996</v>
      </c>
      <c r="N404" s="41">
        <v>2714072.3870999999</v>
      </c>
      <c r="O404" s="41">
        <v>118870149</v>
      </c>
      <c r="P404" s="41">
        <v>2906.4503</v>
      </c>
      <c r="Q404" s="1">
        <v>45621</v>
      </c>
      <c r="R404">
        <v>2.2832245184277854E-2</v>
      </c>
    </row>
    <row r="405" spans="1:18" x14ac:dyDescent="0.25">
      <c r="A405" t="s">
        <v>100</v>
      </c>
      <c r="B405" s="7" t="s">
        <v>101</v>
      </c>
      <c r="C405" t="s">
        <v>102</v>
      </c>
      <c r="D405" t="s">
        <v>26</v>
      </c>
      <c r="E405" s="29">
        <v>45566</v>
      </c>
      <c r="F405" s="7" t="s">
        <v>325</v>
      </c>
      <c r="G405" s="7" t="s">
        <v>2278</v>
      </c>
      <c r="H405" t="s">
        <v>2297</v>
      </c>
      <c r="I405" t="s">
        <v>26</v>
      </c>
      <c r="J405" s="40">
        <v>3085910.2850436871</v>
      </c>
      <c r="K405" s="40">
        <v>7737.0188301479138</v>
      </c>
      <c r="L405" s="41">
        <v>323081884.88309997</v>
      </c>
      <c r="M405" s="41">
        <v>90569187.863600001</v>
      </c>
      <c r="N405" s="41">
        <v>2660382.8132000002</v>
      </c>
      <c r="O405" s="41">
        <v>118870149</v>
      </c>
      <c r="P405" s="41">
        <v>2848.9551999999999</v>
      </c>
      <c r="Q405" s="1">
        <v>45621</v>
      </c>
      <c r="R405">
        <v>2.2380579444255738E-2</v>
      </c>
    </row>
    <row r="406" spans="1:18" x14ac:dyDescent="0.25">
      <c r="A406" t="s">
        <v>100</v>
      </c>
      <c r="B406" s="7" t="s">
        <v>101</v>
      </c>
      <c r="C406" t="s">
        <v>102</v>
      </c>
      <c r="D406" t="s">
        <v>26</v>
      </c>
      <c r="E406" s="29">
        <v>45566</v>
      </c>
      <c r="F406" s="7" t="s">
        <v>325</v>
      </c>
      <c r="G406" s="7" t="s">
        <v>2278</v>
      </c>
      <c r="H406" t="s">
        <v>2298</v>
      </c>
      <c r="I406" t="s">
        <v>26</v>
      </c>
      <c r="J406" s="40">
        <v>15695578.260892326</v>
      </c>
      <c r="K406" s="40">
        <v>39352.078750683766</v>
      </c>
      <c r="L406" s="41">
        <v>1633844209.2198</v>
      </c>
      <c r="M406" s="41">
        <v>460653630.47939998</v>
      </c>
      <c r="N406" s="41">
        <v>13453713.306500001</v>
      </c>
      <c r="O406" s="41">
        <v>118870149</v>
      </c>
      <c r="P406" s="41">
        <v>14407.334800000001</v>
      </c>
      <c r="Q406" s="1">
        <v>45621</v>
      </c>
      <c r="R406">
        <v>0.11317991455079925</v>
      </c>
    </row>
    <row r="407" spans="1:18" x14ac:dyDescent="0.25">
      <c r="A407" t="s">
        <v>100</v>
      </c>
      <c r="B407" s="7" t="s">
        <v>101</v>
      </c>
      <c r="C407" t="s">
        <v>102</v>
      </c>
      <c r="D407" t="s">
        <v>26</v>
      </c>
      <c r="E407" s="29">
        <v>45566</v>
      </c>
      <c r="F407" s="7" t="s">
        <v>325</v>
      </c>
      <c r="G407" s="7" t="s">
        <v>2278</v>
      </c>
      <c r="H407" t="s">
        <v>122</v>
      </c>
      <c r="I407" t="s">
        <v>26</v>
      </c>
      <c r="J407" s="40">
        <v>6680761.901194199</v>
      </c>
      <c r="K407" s="40">
        <v>16877.412122574267</v>
      </c>
      <c r="L407" s="41">
        <v>868044969.03690004</v>
      </c>
      <c r="M407" s="41">
        <v>180577378.37540001</v>
      </c>
      <c r="N407" s="41">
        <v>7147822.3471999997</v>
      </c>
      <c r="O407" s="41">
        <v>118870149</v>
      </c>
      <c r="P407" s="41">
        <v>7654.4718000000003</v>
      </c>
      <c r="Q407" s="1">
        <v>45621</v>
      </c>
      <c r="R407">
        <v>6.0131348428108855E-2</v>
      </c>
    </row>
    <row r="408" spans="1:18" x14ac:dyDescent="0.25">
      <c r="A408" t="s">
        <v>100</v>
      </c>
      <c r="B408" s="7" t="s">
        <v>101</v>
      </c>
      <c r="C408" t="s">
        <v>102</v>
      </c>
      <c r="D408" t="s">
        <v>26</v>
      </c>
      <c r="E408" s="29">
        <v>45566</v>
      </c>
      <c r="F408" s="7" t="s">
        <v>325</v>
      </c>
      <c r="G408" s="7" t="s">
        <v>2278</v>
      </c>
      <c r="H408" t="s">
        <v>123</v>
      </c>
      <c r="I408" t="s">
        <v>26</v>
      </c>
      <c r="J408" s="40">
        <v>762447.50071452616</v>
      </c>
      <c r="K408" s="40">
        <v>1926.1486761091714</v>
      </c>
      <c r="L408" s="41">
        <v>109320476.6761</v>
      </c>
      <c r="M408" s="41">
        <v>20717833.903200001</v>
      </c>
      <c r="N408" s="41">
        <v>900187.63320000004</v>
      </c>
      <c r="O408" s="41">
        <v>118870149</v>
      </c>
      <c r="P408" s="41">
        <v>963.99440000000004</v>
      </c>
      <c r="Q408" s="1">
        <v>45621</v>
      </c>
      <c r="R408">
        <v>7.5728653558484573E-3</v>
      </c>
    </row>
    <row r="409" spans="1:18" x14ac:dyDescent="0.25">
      <c r="A409" t="s">
        <v>100</v>
      </c>
      <c r="B409" s="7" t="s">
        <v>101</v>
      </c>
      <c r="C409" t="s">
        <v>102</v>
      </c>
      <c r="D409" t="s">
        <v>80</v>
      </c>
      <c r="E409" s="29">
        <v>45566</v>
      </c>
      <c r="F409" s="7" t="s">
        <v>325</v>
      </c>
      <c r="G409" s="7" t="s">
        <v>2278</v>
      </c>
      <c r="H409" t="s">
        <v>2299</v>
      </c>
      <c r="I409" t="s">
        <v>80</v>
      </c>
      <c r="J409" s="40">
        <v>653120.22551548504</v>
      </c>
      <c r="K409" s="40">
        <v>1715.5404828118803</v>
      </c>
      <c r="L409" s="41">
        <v>39029409.436899997</v>
      </c>
      <c r="M409" s="41">
        <v>17201800.3785</v>
      </c>
      <c r="N409" s="41">
        <v>54295.129500000003</v>
      </c>
      <c r="O409" s="41">
        <v>1018290</v>
      </c>
      <c r="P409" s="41">
        <v>58.143700000000003</v>
      </c>
      <c r="Q409" s="1">
        <v>45621</v>
      </c>
      <c r="R409">
        <v>5.3319908387991978E-2</v>
      </c>
    </row>
    <row r="410" spans="1:18" x14ac:dyDescent="0.25">
      <c r="A410" t="s">
        <v>100</v>
      </c>
      <c r="B410" s="7" t="s">
        <v>101</v>
      </c>
      <c r="C410" t="s">
        <v>102</v>
      </c>
      <c r="D410" t="s">
        <v>80</v>
      </c>
      <c r="E410" s="29">
        <v>45566</v>
      </c>
      <c r="F410" s="7" t="s">
        <v>325</v>
      </c>
      <c r="G410" s="7" t="s">
        <v>2278</v>
      </c>
      <c r="H410" t="s">
        <v>2300</v>
      </c>
      <c r="I410" t="s">
        <v>80</v>
      </c>
      <c r="J410" s="40">
        <v>1450311.0890123271</v>
      </c>
      <c r="K410" s="40">
        <v>3809.5090133028521</v>
      </c>
      <c r="L410" s="41">
        <v>85102754.068000004</v>
      </c>
      <c r="M410" s="41">
        <v>38198115.546300001</v>
      </c>
      <c r="N410" s="41">
        <v>118389.3152</v>
      </c>
      <c r="O410" s="41">
        <v>1018290</v>
      </c>
      <c r="P410" s="41">
        <v>126.7809</v>
      </c>
      <c r="Q410" s="1">
        <v>45621</v>
      </c>
      <c r="R410">
        <v>0.116262867307973</v>
      </c>
    </row>
    <row r="411" spans="1:18" x14ac:dyDescent="0.25">
      <c r="A411" t="s">
        <v>100</v>
      </c>
      <c r="B411" s="7" t="s">
        <v>101</v>
      </c>
      <c r="C411" t="s">
        <v>102</v>
      </c>
      <c r="D411" t="s">
        <v>80</v>
      </c>
      <c r="E411" s="29">
        <v>45566</v>
      </c>
      <c r="F411" s="7" t="s">
        <v>325</v>
      </c>
      <c r="G411" s="7" t="s">
        <v>2278</v>
      </c>
      <c r="H411" t="s">
        <v>2301</v>
      </c>
      <c r="I411" t="s">
        <v>80</v>
      </c>
      <c r="J411" s="40">
        <v>120058.86498446415</v>
      </c>
      <c r="K411" s="40">
        <v>315.35670639924268</v>
      </c>
      <c r="L411" s="41">
        <v>12216928.959100001</v>
      </c>
      <c r="M411" s="41">
        <v>3677155.1120000002</v>
      </c>
      <c r="N411" s="41">
        <v>16995.382399999999</v>
      </c>
      <c r="O411" s="41">
        <v>1018290</v>
      </c>
      <c r="P411" s="41">
        <v>18.2</v>
      </c>
      <c r="Q411" s="1">
        <v>45621</v>
      </c>
      <c r="R411">
        <v>1.6690120149957566E-2</v>
      </c>
    </row>
    <row r="412" spans="1:18" x14ac:dyDescent="0.25">
      <c r="A412" t="s">
        <v>100</v>
      </c>
      <c r="B412" s="7" t="s">
        <v>101</v>
      </c>
      <c r="C412" t="s">
        <v>102</v>
      </c>
      <c r="D412" t="s">
        <v>80</v>
      </c>
      <c r="E412" s="29">
        <v>45566</v>
      </c>
      <c r="F412" s="7" t="s">
        <v>325</v>
      </c>
      <c r="G412" s="7" t="s">
        <v>2278</v>
      </c>
      <c r="H412" t="s">
        <v>2302</v>
      </c>
      <c r="I412" t="s">
        <v>80</v>
      </c>
      <c r="J412" s="40">
        <v>160078.51866164955</v>
      </c>
      <c r="K412" s="40">
        <v>420.47569262744531</v>
      </c>
      <c r="L412" s="41">
        <v>16104599.455600001</v>
      </c>
      <c r="M412" s="41">
        <v>4902874.4632000001</v>
      </c>
      <c r="N412" s="41">
        <v>22403.6522</v>
      </c>
      <c r="O412" s="41">
        <v>1018290</v>
      </c>
      <c r="P412" s="41">
        <v>23.991700000000002</v>
      </c>
      <c r="Q412" s="1">
        <v>45621</v>
      </c>
      <c r="R412">
        <v>2.2001249313899587E-2</v>
      </c>
    </row>
    <row r="413" spans="1:18" x14ac:dyDescent="0.25">
      <c r="A413" t="s">
        <v>100</v>
      </c>
      <c r="B413" s="7" t="s">
        <v>101</v>
      </c>
      <c r="C413" t="s">
        <v>102</v>
      </c>
      <c r="D413" t="s">
        <v>80</v>
      </c>
      <c r="E413" s="29">
        <v>45566</v>
      </c>
      <c r="F413" s="7" t="s">
        <v>325</v>
      </c>
      <c r="G413" s="7" t="s">
        <v>2278</v>
      </c>
      <c r="H413" t="s">
        <v>2303</v>
      </c>
      <c r="I413" t="s">
        <v>80</v>
      </c>
      <c r="J413" s="40">
        <v>400196.24863057781</v>
      </c>
      <c r="K413" s="40">
        <v>1051.1891054259308</v>
      </c>
      <c r="L413" s="41">
        <v>40030889.270499997</v>
      </c>
      <c r="M413" s="41">
        <v>12257184.687200001</v>
      </c>
      <c r="N413" s="41">
        <v>55688.321900000003</v>
      </c>
      <c r="O413" s="41">
        <v>1018290</v>
      </c>
      <c r="P413" s="41">
        <v>59.635599999999997</v>
      </c>
      <c r="Q413" s="1">
        <v>45621</v>
      </c>
      <c r="R413">
        <v>5.4688077001119398E-2</v>
      </c>
    </row>
    <row r="414" spans="1:18" x14ac:dyDescent="0.25">
      <c r="A414" t="s">
        <v>100</v>
      </c>
      <c r="B414" s="7" t="s">
        <v>101</v>
      </c>
      <c r="C414" t="s">
        <v>102</v>
      </c>
      <c r="D414" t="s">
        <v>80</v>
      </c>
      <c r="E414" s="29">
        <v>45566</v>
      </c>
      <c r="F414" s="7" t="s">
        <v>325</v>
      </c>
      <c r="G414" s="7" t="s">
        <v>2278</v>
      </c>
      <c r="H414" t="s">
        <v>175</v>
      </c>
      <c r="I414" t="s">
        <v>80</v>
      </c>
      <c r="J414" s="40">
        <v>350664.47515131132</v>
      </c>
      <c r="K414" s="40">
        <v>927.17877112015788</v>
      </c>
      <c r="L414" s="41">
        <v>43782164.908799998</v>
      </c>
      <c r="M414" s="41">
        <v>9881525.8991</v>
      </c>
      <c r="N414" s="41">
        <v>60906.8482</v>
      </c>
      <c r="O414" s="41">
        <v>1018290</v>
      </c>
      <c r="P414" s="41">
        <v>65.224000000000004</v>
      </c>
      <c r="Q414" s="1">
        <v>45621</v>
      </c>
      <c r="R414">
        <v>5.9812870746577193E-2</v>
      </c>
    </row>
    <row r="415" spans="1:18" x14ac:dyDescent="0.25">
      <c r="A415" t="s">
        <v>100</v>
      </c>
      <c r="B415" s="7" t="s">
        <v>101</v>
      </c>
      <c r="C415" t="s">
        <v>102</v>
      </c>
      <c r="D415" t="s">
        <v>80</v>
      </c>
      <c r="E415" s="29">
        <v>45566</v>
      </c>
      <c r="F415" s="7" t="s">
        <v>325</v>
      </c>
      <c r="G415" s="7" t="s">
        <v>2278</v>
      </c>
      <c r="H415" t="s">
        <v>176</v>
      </c>
      <c r="I415" t="s">
        <v>80</v>
      </c>
      <c r="J415" s="40">
        <v>31191.197075871794</v>
      </c>
      <c r="K415" s="40">
        <v>82.47147294317341</v>
      </c>
      <c r="L415" s="41">
        <v>4297458.3962000003</v>
      </c>
      <c r="M415" s="41">
        <v>883611.43700000003</v>
      </c>
      <c r="N415" s="41">
        <v>5978.3395</v>
      </c>
      <c r="O415" s="41">
        <v>1018290</v>
      </c>
      <c r="P415" s="41">
        <v>6.4020999999999999</v>
      </c>
      <c r="Q415" s="1">
        <v>45621</v>
      </c>
      <c r="R415">
        <v>5.8709596504826706E-3</v>
      </c>
    </row>
    <row r="416" spans="1:18" x14ac:dyDescent="0.25">
      <c r="A416" t="s">
        <v>100</v>
      </c>
      <c r="B416" s="7" t="s">
        <v>101</v>
      </c>
      <c r="C416" t="s">
        <v>102</v>
      </c>
      <c r="D416" t="s">
        <v>52</v>
      </c>
      <c r="E416" s="29">
        <v>45566</v>
      </c>
      <c r="F416" s="7" t="s">
        <v>325</v>
      </c>
      <c r="G416" s="7" t="s">
        <v>2278</v>
      </c>
      <c r="H416" t="s">
        <v>142</v>
      </c>
      <c r="I416" t="s">
        <v>52</v>
      </c>
      <c r="J416" s="40">
        <v>265765.94614164013</v>
      </c>
      <c r="K416" s="40">
        <v>448.49753406575059</v>
      </c>
      <c r="L416" s="41">
        <v>15885923.2509</v>
      </c>
      <c r="M416" s="41">
        <v>4497066.2330999998</v>
      </c>
      <c r="N416" s="41">
        <v>3674.2984999999999</v>
      </c>
      <c r="O416" s="41">
        <v>61985</v>
      </c>
      <c r="P416" s="41">
        <v>3.9346999999999999</v>
      </c>
      <c r="Q416" s="1">
        <v>45621</v>
      </c>
      <c r="R416">
        <v>5.9277219507112851E-2</v>
      </c>
    </row>
    <row r="417" spans="1:18" x14ac:dyDescent="0.25">
      <c r="A417" t="s">
        <v>100</v>
      </c>
      <c r="B417" s="7" t="s">
        <v>101</v>
      </c>
      <c r="C417" t="s">
        <v>102</v>
      </c>
      <c r="D417" t="s">
        <v>52</v>
      </c>
      <c r="E417" s="29">
        <v>45566</v>
      </c>
      <c r="F417" s="7" t="s">
        <v>325</v>
      </c>
      <c r="G417" s="7" t="s">
        <v>2278</v>
      </c>
      <c r="H417" t="s">
        <v>143</v>
      </c>
      <c r="I417" t="s">
        <v>52</v>
      </c>
      <c r="J417" s="40">
        <v>608308.7211686431</v>
      </c>
      <c r="K417" s="40">
        <v>1026.5610224171626</v>
      </c>
      <c r="L417" s="41">
        <v>35704321.122000001</v>
      </c>
      <c r="M417" s="41">
        <v>10293284.933599999</v>
      </c>
      <c r="N417" s="41">
        <v>8258.1496999999999</v>
      </c>
      <c r="O417" s="41">
        <v>61985</v>
      </c>
      <c r="P417" s="41">
        <v>8.8435000000000006</v>
      </c>
      <c r="Q417" s="1">
        <v>45621</v>
      </c>
      <c r="R417">
        <v>0.13322819499212318</v>
      </c>
    </row>
    <row r="418" spans="1:18" x14ac:dyDescent="0.25">
      <c r="A418" t="s">
        <v>100</v>
      </c>
      <c r="B418" s="7" t="s">
        <v>101</v>
      </c>
      <c r="C418" t="s">
        <v>102</v>
      </c>
      <c r="D418" t="s">
        <v>52</v>
      </c>
      <c r="E418" s="29">
        <v>45566</v>
      </c>
      <c r="F418" s="7" t="s">
        <v>325</v>
      </c>
      <c r="G418" s="7" t="s">
        <v>2278</v>
      </c>
      <c r="H418" t="s">
        <v>145</v>
      </c>
      <c r="I418" t="s">
        <v>52</v>
      </c>
      <c r="J418" s="40">
        <v>195280.86026523463</v>
      </c>
      <c r="K418" s="40">
        <v>342.53430328988208</v>
      </c>
      <c r="L418" s="41">
        <v>24388181.6928</v>
      </c>
      <c r="M418" s="41">
        <v>3650571.8144999999</v>
      </c>
      <c r="N418" s="41">
        <v>5640.8090000000002</v>
      </c>
      <c r="O418" s="41">
        <v>61985</v>
      </c>
      <c r="P418" s="41">
        <v>6.0406000000000004</v>
      </c>
      <c r="Q418" s="1">
        <v>45621</v>
      </c>
      <c r="R418">
        <v>9.1002806494403413E-2</v>
      </c>
    </row>
    <row r="419" spans="1:18" x14ac:dyDescent="0.25">
      <c r="A419" t="s">
        <v>100</v>
      </c>
      <c r="B419" s="7" t="s">
        <v>101</v>
      </c>
      <c r="C419" t="s">
        <v>102</v>
      </c>
      <c r="D419" t="s">
        <v>52</v>
      </c>
      <c r="E419" s="29">
        <v>45566</v>
      </c>
      <c r="F419" s="7" t="s">
        <v>325</v>
      </c>
      <c r="G419" s="7" t="s">
        <v>2278</v>
      </c>
      <c r="H419" t="s">
        <v>146</v>
      </c>
      <c r="I419" t="s">
        <v>52</v>
      </c>
      <c r="J419" s="40">
        <v>30512.647335620844</v>
      </c>
      <c r="K419" s="40">
        <v>53.521007550054499</v>
      </c>
      <c r="L419" s="41">
        <v>4205075.6659000004</v>
      </c>
      <c r="M419" s="41">
        <v>573427.01560000004</v>
      </c>
      <c r="N419" s="41">
        <v>972.60339999999997</v>
      </c>
      <c r="O419" s="41">
        <v>61985</v>
      </c>
      <c r="P419" s="41">
        <v>1.0415000000000001</v>
      </c>
      <c r="Q419" s="1">
        <v>45621</v>
      </c>
      <c r="R419">
        <v>1.5690947850902335E-2</v>
      </c>
    </row>
    <row r="420" spans="1:18" x14ac:dyDescent="0.25">
      <c r="A420" t="s">
        <v>100</v>
      </c>
      <c r="B420" s="7" t="s">
        <v>101</v>
      </c>
      <c r="C420" t="s">
        <v>102</v>
      </c>
      <c r="D420" t="s">
        <v>87</v>
      </c>
      <c r="E420" s="29">
        <v>45566</v>
      </c>
      <c r="F420" s="7" t="s">
        <v>325</v>
      </c>
      <c r="G420" s="7" t="s">
        <v>2278</v>
      </c>
      <c r="H420" t="s">
        <v>2304</v>
      </c>
      <c r="I420" t="s">
        <v>87</v>
      </c>
      <c r="J420" s="40">
        <v>507471.30004743539</v>
      </c>
      <c r="K420" s="40">
        <v>1236.896803084762</v>
      </c>
      <c r="L420" s="41">
        <v>27537031.794399999</v>
      </c>
      <c r="M420" s="41">
        <v>10532234.680600001</v>
      </c>
      <c r="N420" s="41">
        <v>40059.524700000002</v>
      </c>
      <c r="O420" s="41">
        <v>821490</v>
      </c>
      <c r="P420" s="41">
        <v>42.899000000000001</v>
      </c>
      <c r="Q420" s="1">
        <v>45621</v>
      </c>
      <c r="R420">
        <v>4.8764470267700817E-2</v>
      </c>
    </row>
    <row r="421" spans="1:18" x14ac:dyDescent="0.25">
      <c r="A421" t="s">
        <v>100</v>
      </c>
      <c r="B421" s="7" t="s">
        <v>101</v>
      </c>
      <c r="C421" t="s">
        <v>102</v>
      </c>
      <c r="D421" t="s">
        <v>87</v>
      </c>
      <c r="E421" s="29">
        <v>45566</v>
      </c>
      <c r="F421" s="7" t="s">
        <v>325</v>
      </c>
      <c r="G421" s="7" t="s">
        <v>2278</v>
      </c>
      <c r="H421" t="s">
        <v>2305</v>
      </c>
      <c r="I421" t="s">
        <v>87</v>
      </c>
      <c r="J421" s="40">
        <v>1167879.1562735501</v>
      </c>
      <c r="K421" s="40">
        <v>2846.5570262772603</v>
      </c>
      <c r="L421" s="41">
        <v>62228047.745899998</v>
      </c>
      <c r="M421" s="41">
        <v>24238567.484099999</v>
      </c>
      <c r="N421" s="41">
        <v>90526.315000000002</v>
      </c>
      <c r="O421" s="41">
        <v>821490</v>
      </c>
      <c r="P421" s="41">
        <v>96.942999999999998</v>
      </c>
      <c r="Q421" s="1">
        <v>45621</v>
      </c>
      <c r="R421">
        <v>0.11019770782760184</v>
      </c>
    </row>
    <row r="422" spans="1:18" x14ac:dyDescent="0.25">
      <c r="A422" t="s">
        <v>100</v>
      </c>
      <c r="B422" s="7" t="s">
        <v>101</v>
      </c>
      <c r="C422" t="s">
        <v>102</v>
      </c>
      <c r="D422" t="s">
        <v>87</v>
      </c>
      <c r="E422" s="29">
        <v>45566</v>
      </c>
      <c r="F422" s="7" t="s">
        <v>325</v>
      </c>
      <c r="G422" s="7" t="s">
        <v>2278</v>
      </c>
      <c r="H422" t="s">
        <v>2306</v>
      </c>
      <c r="I422" t="s">
        <v>87</v>
      </c>
      <c r="J422" s="40">
        <v>633547.26128137088</v>
      </c>
      <c r="K422" s="40">
        <v>1555.3303811295239</v>
      </c>
      <c r="L422" s="41">
        <v>71827304.551699996</v>
      </c>
      <c r="M422" s="41">
        <v>14076585.978</v>
      </c>
      <c r="N422" s="41">
        <v>104490.8435</v>
      </c>
      <c r="O422" s="41">
        <v>821490</v>
      </c>
      <c r="P422" s="41">
        <v>111.8973</v>
      </c>
      <c r="Q422" s="1">
        <v>45621</v>
      </c>
      <c r="R422">
        <v>0.12719673214484747</v>
      </c>
    </row>
    <row r="423" spans="1:18" x14ac:dyDescent="0.25">
      <c r="A423" t="s">
        <v>100</v>
      </c>
      <c r="B423" s="7" t="s">
        <v>101</v>
      </c>
      <c r="C423" t="s">
        <v>102</v>
      </c>
      <c r="D423" t="s">
        <v>87</v>
      </c>
      <c r="E423" s="29">
        <v>45566</v>
      </c>
      <c r="F423" s="7" t="s">
        <v>325</v>
      </c>
      <c r="G423" s="7" t="s">
        <v>2278</v>
      </c>
      <c r="H423" t="s">
        <v>2307</v>
      </c>
      <c r="I423" t="s">
        <v>87</v>
      </c>
      <c r="J423" s="40">
        <v>131707.57184874959</v>
      </c>
      <c r="K423" s="40">
        <v>323.33623778413335</v>
      </c>
      <c r="L423" s="41">
        <v>16477827.900599999</v>
      </c>
      <c r="M423" s="41">
        <v>2941887.872</v>
      </c>
      <c r="N423" s="41">
        <v>23971.136699999999</v>
      </c>
      <c r="O423" s="41">
        <v>821490</v>
      </c>
      <c r="P423" s="41">
        <v>25.670300000000001</v>
      </c>
      <c r="Q423" s="1">
        <v>45621</v>
      </c>
      <c r="R423">
        <v>2.9180071212214165E-2</v>
      </c>
    </row>
    <row r="424" spans="1:18" x14ac:dyDescent="0.25">
      <c r="A424" t="s">
        <v>100</v>
      </c>
      <c r="B424" s="7" t="s">
        <v>101</v>
      </c>
      <c r="C424" t="s">
        <v>102</v>
      </c>
      <c r="D424" t="s">
        <v>90</v>
      </c>
      <c r="E424" s="29">
        <v>45566</v>
      </c>
      <c r="F424" s="7" t="s">
        <v>325</v>
      </c>
      <c r="G424" s="7" t="s">
        <v>2278</v>
      </c>
      <c r="H424" t="s">
        <v>2308</v>
      </c>
      <c r="I424" t="s">
        <v>90</v>
      </c>
      <c r="J424" s="40">
        <v>270403.15973706136</v>
      </c>
      <c r="K424" s="40">
        <v>552.86143409559043</v>
      </c>
      <c r="L424" s="41">
        <v>14398892.1656</v>
      </c>
      <c r="M424" s="41">
        <v>4597515.55</v>
      </c>
      <c r="N424" s="41">
        <v>41436.259299999998</v>
      </c>
      <c r="O424" s="41">
        <v>1063610</v>
      </c>
      <c r="P424" s="41">
        <v>44.3733</v>
      </c>
      <c r="Q424" s="1">
        <v>45621</v>
      </c>
      <c r="R424">
        <v>3.8958132538708085E-2</v>
      </c>
    </row>
    <row r="425" spans="1:18" x14ac:dyDescent="0.25">
      <c r="A425" t="s">
        <v>100</v>
      </c>
      <c r="B425" s="7" t="s">
        <v>101</v>
      </c>
      <c r="C425" t="s">
        <v>102</v>
      </c>
      <c r="D425" t="s">
        <v>90</v>
      </c>
      <c r="E425" s="29">
        <v>45566</v>
      </c>
      <c r="F425" s="7" t="s">
        <v>325</v>
      </c>
      <c r="G425" s="7" t="s">
        <v>2278</v>
      </c>
      <c r="H425" t="s">
        <v>2309</v>
      </c>
      <c r="I425" t="s">
        <v>90</v>
      </c>
      <c r="J425" s="40">
        <v>628844.55752804969</v>
      </c>
      <c r="K425" s="40">
        <v>1285.7242653385824</v>
      </c>
      <c r="L425" s="41">
        <v>32880785.560600001</v>
      </c>
      <c r="M425" s="41">
        <v>10691896.627900001</v>
      </c>
      <c r="N425" s="41">
        <v>94622.332200000004</v>
      </c>
      <c r="O425" s="41">
        <v>1063610</v>
      </c>
      <c r="P425" s="41">
        <v>101.3293</v>
      </c>
      <c r="Q425" s="1">
        <v>45621</v>
      </c>
      <c r="R425">
        <v>8.8963372120143019E-2</v>
      </c>
    </row>
    <row r="426" spans="1:18" x14ac:dyDescent="0.25">
      <c r="A426" t="s">
        <v>100</v>
      </c>
      <c r="B426" s="7" t="s">
        <v>101</v>
      </c>
      <c r="C426" t="s">
        <v>102</v>
      </c>
      <c r="D426" t="s">
        <v>90</v>
      </c>
      <c r="E426" s="29">
        <v>45566</v>
      </c>
      <c r="F426" s="7" t="s">
        <v>325</v>
      </c>
      <c r="G426" s="7" t="s">
        <v>2278</v>
      </c>
      <c r="H426" t="s">
        <v>187</v>
      </c>
      <c r="I426" t="s">
        <v>90</v>
      </c>
      <c r="J426" s="40">
        <v>106922.4401164943</v>
      </c>
      <c r="K426" s="40">
        <v>220.25288409809437</v>
      </c>
      <c r="L426" s="41">
        <v>11895716.5307</v>
      </c>
      <c r="M426" s="41">
        <v>1946776.7071</v>
      </c>
      <c r="N426" s="41">
        <v>34232.772199999999</v>
      </c>
      <c r="O426" s="41">
        <v>1063610</v>
      </c>
      <c r="P426" s="41">
        <v>36.659199999999998</v>
      </c>
      <c r="Q426" s="1">
        <v>45621</v>
      </c>
      <c r="R426">
        <v>3.2185455375117016E-2</v>
      </c>
    </row>
    <row r="427" spans="1:18" x14ac:dyDescent="0.25">
      <c r="A427" t="s">
        <v>100</v>
      </c>
      <c r="B427" s="7" t="s">
        <v>101</v>
      </c>
      <c r="C427" t="s">
        <v>102</v>
      </c>
      <c r="D427" t="s">
        <v>90</v>
      </c>
      <c r="E427" s="29">
        <v>45566</v>
      </c>
      <c r="F427" s="7" t="s">
        <v>325</v>
      </c>
      <c r="G427" s="7" t="s">
        <v>2278</v>
      </c>
      <c r="H427" t="s">
        <v>188</v>
      </c>
      <c r="I427" t="s">
        <v>90</v>
      </c>
      <c r="J427" s="40">
        <v>11914.214755837935</v>
      </c>
      <c r="K427" s="40">
        <v>24.542464228073371</v>
      </c>
      <c r="L427" s="41">
        <v>1462736.3570000001</v>
      </c>
      <c r="M427" s="41">
        <v>218076.94440000001</v>
      </c>
      <c r="N427" s="41">
        <v>4209.3741</v>
      </c>
      <c r="O427" s="41">
        <v>1063610</v>
      </c>
      <c r="P427" s="41">
        <v>4.5076999999999998</v>
      </c>
      <c r="Q427" s="1">
        <v>45621</v>
      </c>
      <c r="R427">
        <v>3.9576292542940631E-3</v>
      </c>
    </row>
    <row r="428" spans="1:18" x14ac:dyDescent="0.25">
      <c r="A428" t="s">
        <v>100</v>
      </c>
      <c r="B428" s="7" t="s">
        <v>101</v>
      </c>
      <c r="C428" t="s">
        <v>102</v>
      </c>
      <c r="D428" t="s">
        <v>61</v>
      </c>
      <c r="E428" s="29">
        <v>45566</v>
      </c>
      <c r="F428" s="7" t="s">
        <v>325</v>
      </c>
      <c r="G428" s="7" t="s">
        <v>2310</v>
      </c>
      <c r="H428" t="s">
        <v>155</v>
      </c>
      <c r="I428" t="s">
        <v>61</v>
      </c>
      <c r="J428" s="40">
        <v>3493273.3169172714</v>
      </c>
      <c r="K428" s="40">
        <v>10780.585675612714</v>
      </c>
      <c r="L428" s="41">
        <v>226360458.77770001</v>
      </c>
      <c r="M428" s="41">
        <v>106754242.5448</v>
      </c>
      <c r="N428" s="41">
        <v>1230268.4173999999</v>
      </c>
      <c r="O428" s="41">
        <v>6732046</v>
      </c>
      <c r="P428" s="41">
        <v>1317.4719</v>
      </c>
      <c r="Q428" s="1">
        <v>45621</v>
      </c>
      <c r="R428">
        <v>0.18274807055033737</v>
      </c>
    </row>
    <row r="429" spans="1:18" x14ac:dyDescent="0.25">
      <c r="A429" t="s">
        <v>100</v>
      </c>
      <c r="B429" s="7" t="s">
        <v>101</v>
      </c>
      <c r="C429" t="s">
        <v>102</v>
      </c>
      <c r="D429" t="s">
        <v>61</v>
      </c>
      <c r="E429" s="29">
        <v>45566</v>
      </c>
      <c r="F429" s="7" t="s">
        <v>325</v>
      </c>
      <c r="G429" s="7" t="s">
        <v>2310</v>
      </c>
      <c r="H429" t="s">
        <v>156</v>
      </c>
      <c r="I429" t="s">
        <v>61</v>
      </c>
      <c r="J429" s="40">
        <v>330114.32844868221</v>
      </c>
      <c r="K429" s="40">
        <v>1018.7653463454019</v>
      </c>
      <c r="L429" s="41">
        <v>42029109.456500001</v>
      </c>
      <c r="M429" s="41">
        <v>10833645.857000001</v>
      </c>
      <c r="N429" s="41">
        <v>234707.0018</v>
      </c>
      <c r="O429" s="41">
        <v>6732046</v>
      </c>
      <c r="P429" s="41">
        <v>251.3434</v>
      </c>
      <c r="Q429" s="1">
        <v>45621</v>
      </c>
      <c r="R429">
        <v>3.4864141130048466E-2</v>
      </c>
    </row>
    <row r="430" spans="1:18" x14ac:dyDescent="0.25">
      <c r="A430" t="s">
        <v>100</v>
      </c>
      <c r="B430" s="7" t="s">
        <v>101</v>
      </c>
      <c r="C430" t="s">
        <v>102</v>
      </c>
      <c r="D430" t="s">
        <v>61</v>
      </c>
      <c r="E430" s="29">
        <v>45566</v>
      </c>
      <c r="F430" s="7" t="s">
        <v>325</v>
      </c>
      <c r="G430" s="7" t="s">
        <v>2310</v>
      </c>
      <c r="H430" t="s">
        <v>157</v>
      </c>
      <c r="I430" t="s">
        <v>61</v>
      </c>
      <c r="J430" s="40">
        <v>19213.003243044994</v>
      </c>
      <c r="K430" s="40">
        <v>59.29322121586992</v>
      </c>
      <c r="L430" s="41">
        <v>2696850.1504000002</v>
      </c>
      <c r="M430" s="41">
        <v>633850.80920000002</v>
      </c>
      <c r="N430" s="41">
        <v>15074.1597</v>
      </c>
      <c r="O430" s="41">
        <v>6732046</v>
      </c>
      <c r="P430" s="41">
        <v>16.142600000000002</v>
      </c>
      <c r="Q430" s="1">
        <v>45621</v>
      </c>
      <c r="R430">
        <v>2.2391646926582984E-3</v>
      </c>
    </row>
    <row r="431" spans="1:18" x14ac:dyDescent="0.25">
      <c r="A431" t="s">
        <v>234</v>
      </c>
      <c r="B431" s="7" t="s">
        <v>235</v>
      </c>
      <c r="C431" t="s">
        <v>236</v>
      </c>
      <c r="D431" t="s">
        <v>17</v>
      </c>
      <c r="E431" s="29">
        <v>45566</v>
      </c>
      <c r="F431" s="7" t="s">
        <v>325</v>
      </c>
      <c r="G431" s="7" t="s">
        <v>2265</v>
      </c>
      <c r="H431" t="s">
        <v>240</v>
      </c>
      <c r="I431" t="s">
        <v>17</v>
      </c>
      <c r="J431" s="40">
        <v>77367165</v>
      </c>
      <c r="K431" s="40">
        <v>193696</v>
      </c>
      <c r="L431" s="41">
        <v>9279305498</v>
      </c>
      <c r="M431" s="41">
        <v>1863169077</v>
      </c>
      <c r="N431" s="41">
        <v>44317789.600000001</v>
      </c>
      <c r="O431" s="41">
        <v>231933859.06130001</v>
      </c>
      <c r="P431" s="41">
        <v>47459.108</v>
      </c>
      <c r="Q431" s="1">
        <v>45621</v>
      </c>
      <c r="R431">
        <v>0.19107943005545916</v>
      </c>
    </row>
    <row r="432" spans="1:18" x14ac:dyDescent="0.25">
      <c r="A432" t="s">
        <v>234</v>
      </c>
      <c r="B432" s="7" t="s">
        <v>235</v>
      </c>
      <c r="C432" t="s">
        <v>236</v>
      </c>
      <c r="D432" t="s">
        <v>35</v>
      </c>
      <c r="E432" s="29">
        <v>45566</v>
      </c>
      <c r="F432" s="7" t="s">
        <v>325</v>
      </c>
      <c r="G432" s="7" t="s">
        <v>2265</v>
      </c>
      <c r="H432" t="s">
        <v>245</v>
      </c>
      <c r="I432" t="s">
        <v>33</v>
      </c>
      <c r="J432" s="40">
        <v>18025442</v>
      </c>
      <c r="K432" s="40">
        <v>35155</v>
      </c>
      <c r="L432" s="41">
        <v>2474493371</v>
      </c>
      <c r="M432" s="41">
        <v>378728873</v>
      </c>
      <c r="N432" s="41">
        <v>11818134.084000001</v>
      </c>
      <c r="O432" s="41">
        <v>58404256.481200002</v>
      </c>
      <c r="P432" s="41">
        <v>12655.823</v>
      </c>
      <c r="Q432" s="1">
        <v>45621</v>
      </c>
      <c r="R432">
        <v>0.2023505613466281</v>
      </c>
    </row>
    <row r="433" spans="1:18" x14ac:dyDescent="0.25">
      <c r="A433" t="s">
        <v>234</v>
      </c>
      <c r="B433" s="7" t="s">
        <v>235</v>
      </c>
      <c r="C433" t="s">
        <v>236</v>
      </c>
      <c r="D433" t="s">
        <v>68</v>
      </c>
      <c r="E433" s="29">
        <v>45566</v>
      </c>
      <c r="F433" s="7" t="s">
        <v>325</v>
      </c>
      <c r="G433" s="7" t="s">
        <v>2265</v>
      </c>
      <c r="H433" t="s">
        <v>258</v>
      </c>
      <c r="I433" t="s">
        <v>66</v>
      </c>
      <c r="J433" s="40">
        <v>183270</v>
      </c>
      <c r="K433" s="40">
        <v>414</v>
      </c>
      <c r="L433" s="41">
        <v>26330584</v>
      </c>
      <c r="M433" s="41">
        <v>4615382</v>
      </c>
      <c r="N433" s="41">
        <v>125754</v>
      </c>
      <c r="O433" s="41">
        <v>618566.30059999996</v>
      </c>
      <c r="P433" s="41">
        <v>134.6677</v>
      </c>
      <c r="Q433" s="1">
        <v>45621</v>
      </c>
      <c r="R433">
        <v>0.20329914493532297</v>
      </c>
    </row>
    <row r="434" spans="1:18" x14ac:dyDescent="0.25">
      <c r="A434" t="s">
        <v>234</v>
      </c>
      <c r="B434" s="7" t="s">
        <v>235</v>
      </c>
      <c r="C434" t="s">
        <v>236</v>
      </c>
      <c r="D434" t="s">
        <v>68</v>
      </c>
      <c r="E434" s="29">
        <v>45566</v>
      </c>
      <c r="F434" s="7" t="s">
        <v>325</v>
      </c>
      <c r="G434" s="7" t="s">
        <v>2265</v>
      </c>
      <c r="H434" t="s">
        <v>256</v>
      </c>
      <c r="I434" t="s">
        <v>66</v>
      </c>
      <c r="J434" s="40">
        <v>70315786</v>
      </c>
      <c r="K434" s="40">
        <v>141119</v>
      </c>
      <c r="L434" s="41">
        <v>6180894403</v>
      </c>
      <c r="M434" s="41">
        <v>1635604139</v>
      </c>
      <c r="N434" s="41">
        <v>29210616.556400001</v>
      </c>
      <c r="O434" s="41">
        <v>29545773.6809</v>
      </c>
      <c r="P434" s="41">
        <v>31281.113499999999</v>
      </c>
      <c r="Q434" s="1">
        <v>45621</v>
      </c>
      <c r="R434">
        <v>0.98865634292827476</v>
      </c>
    </row>
    <row r="435" spans="1:18" x14ac:dyDescent="0.25">
      <c r="A435" t="s">
        <v>234</v>
      </c>
      <c r="B435" s="7" t="s">
        <v>235</v>
      </c>
      <c r="C435" t="s">
        <v>236</v>
      </c>
      <c r="D435" t="s">
        <v>900</v>
      </c>
      <c r="E435" s="29">
        <v>45566</v>
      </c>
      <c r="F435" s="7" t="s">
        <v>325</v>
      </c>
      <c r="G435" s="7" t="s">
        <v>2265</v>
      </c>
      <c r="H435" t="s">
        <v>260</v>
      </c>
      <c r="I435" t="s">
        <v>259</v>
      </c>
      <c r="J435" s="40">
        <v>37561516</v>
      </c>
      <c r="K435" s="40">
        <v>73992</v>
      </c>
      <c r="L435" s="41">
        <v>3441255333</v>
      </c>
      <c r="M435" s="41">
        <v>893065959</v>
      </c>
      <c r="N435" s="41">
        <v>16263120.5198</v>
      </c>
      <c r="O435" s="41">
        <v>16394698.1505</v>
      </c>
      <c r="P435" s="41">
        <v>17415.877400000001</v>
      </c>
      <c r="Q435" s="1">
        <v>45621</v>
      </c>
      <c r="R435">
        <v>0.9919743791871698</v>
      </c>
    </row>
    <row r="436" spans="1:18" x14ac:dyDescent="0.25">
      <c r="A436" t="s">
        <v>234</v>
      </c>
      <c r="B436" s="7" t="s">
        <v>235</v>
      </c>
      <c r="C436" t="s">
        <v>236</v>
      </c>
      <c r="D436" t="s">
        <v>923</v>
      </c>
      <c r="E436" s="29">
        <v>45566</v>
      </c>
      <c r="F436" s="7" t="s">
        <v>325</v>
      </c>
      <c r="G436" s="7" t="s">
        <v>2265</v>
      </c>
      <c r="H436" t="s">
        <v>263</v>
      </c>
      <c r="I436" t="s">
        <v>262</v>
      </c>
      <c r="J436" s="40">
        <v>21116442</v>
      </c>
      <c r="K436" s="40">
        <v>38693</v>
      </c>
      <c r="L436" s="41">
        <v>1986414838</v>
      </c>
      <c r="M436" s="41">
        <v>480988642</v>
      </c>
      <c r="N436" s="41">
        <v>9387648.4348000009</v>
      </c>
      <c r="O436" s="41">
        <v>9559275.7111000009</v>
      </c>
      <c r="P436" s="41">
        <v>10053.0605</v>
      </c>
      <c r="Q436" s="1">
        <v>45621</v>
      </c>
      <c r="R436">
        <v>0.98204599580106267</v>
      </c>
    </row>
    <row r="437" spans="1:18" x14ac:dyDescent="0.25">
      <c r="A437" t="s">
        <v>234</v>
      </c>
      <c r="B437" s="7" t="s">
        <v>235</v>
      </c>
      <c r="C437" t="s">
        <v>236</v>
      </c>
      <c r="D437" t="s">
        <v>71</v>
      </c>
      <c r="E437" s="29">
        <v>45566</v>
      </c>
      <c r="F437" s="7" t="s">
        <v>325</v>
      </c>
      <c r="G437" s="7" t="s">
        <v>2265</v>
      </c>
      <c r="H437" t="s">
        <v>265</v>
      </c>
      <c r="I437" t="s">
        <v>69</v>
      </c>
      <c r="J437" s="40">
        <v>4314939</v>
      </c>
      <c r="K437" s="40">
        <v>8863</v>
      </c>
      <c r="L437" s="41">
        <v>605769872</v>
      </c>
      <c r="M437" s="41">
        <v>97199287</v>
      </c>
      <c r="N437" s="41">
        <v>2893145.585</v>
      </c>
      <c r="O437" s="41">
        <v>17382600.608800001</v>
      </c>
      <c r="P437" s="41">
        <v>3098.2165</v>
      </c>
      <c r="Q437" s="1">
        <v>45621</v>
      </c>
      <c r="R437">
        <v>0.16643916811273279</v>
      </c>
    </row>
    <row r="438" spans="1:18" x14ac:dyDescent="0.25">
      <c r="A438" t="s">
        <v>234</v>
      </c>
      <c r="B438" s="7" t="s">
        <v>235</v>
      </c>
      <c r="C438" t="s">
        <v>236</v>
      </c>
      <c r="D438" t="s">
        <v>17</v>
      </c>
      <c r="E438" s="29">
        <v>45566</v>
      </c>
      <c r="F438" s="7" t="s">
        <v>325</v>
      </c>
      <c r="G438" s="7" t="s">
        <v>2265</v>
      </c>
      <c r="H438" t="s">
        <v>238</v>
      </c>
      <c r="I438" t="s">
        <v>17</v>
      </c>
      <c r="J438" s="40">
        <v>10903644</v>
      </c>
      <c r="K438" s="40">
        <v>22576</v>
      </c>
      <c r="L438" s="41">
        <v>1332578370</v>
      </c>
      <c r="M438" s="41">
        <v>218962848</v>
      </c>
      <c r="N438" s="41">
        <v>6364369.3850999996</v>
      </c>
      <c r="O438" s="41">
        <v>38137361.456</v>
      </c>
      <c r="P438" s="41">
        <v>6815.4863999999998</v>
      </c>
      <c r="Q438" s="1">
        <v>45621</v>
      </c>
      <c r="R438">
        <v>0.16688017057715465</v>
      </c>
    </row>
    <row r="439" spans="1:18" x14ac:dyDescent="0.25">
      <c r="A439" t="s">
        <v>234</v>
      </c>
      <c r="B439" s="7" t="s">
        <v>235</v>
      </c>
      <c r="C439" t="s">
        <v>236</v>
      </c>
      <c r="D439" t="s">
        <v>17</v>
      </c>
      <c r="E439" s="29">
        <v>45566</v>
      </c>
      <c r="F439" s="7" t="s">
        <v>325</v>
      </c>
      <c r="G439" s="7" t="s">
        <v>2265</v>
      </c>
      <c r="H439" t="s">
        <v>239</v>
      </c>
      <c r="I439" t="s">
        <v>17</v>
      </c>
      <c r="J439" s="40">
        <v>879239</v>
      </c>
      <c r="K439" s="40">
        <v>2243</v>
      </c>
      <c r="L439" s="41">
        <v>106132558</v>
      </c>
      <c r="M439" s="41">
        <v>21246191</v>
      </c>
      <c r="N439" s="41">
        <v>506887.114</v>
      </c>
      <c r="O439" s="41">
        <v>2998853.7977</v>
      </c>
      <c r="P439" s="41">
        <v>542.81610000000001</v>
      </c>
      <c r="Q439" s="1">
        <v>45621</v>
      </c>
      <c r="R439">
        <v>0.16902695102640275</v>
      </c>
    </row>
    <row r="440" spans="1:18" x14ac:dyDescent="0.25">
      <c r="A440" t="s">
        <v>234</v>
      </c>
      <c r="B440" s="7" t="s">
        <v>235</v>
      </c>
      <c r="C440" t="s">
        <v>236</v>
      </c>
      <c r="D440" t="s">
        <v>35</v>
      </c>
      <c r="E440" s="29">
        <v>45566</v>
      </c>
      <c r="F440" s="7" t="s">
        <v>325</v>
      </c>
      <c r="G440" s="7" t="s">
        <v>2265</v>
      </c>
      <c r="H440" t="s">
        <v>244</v>
      </c>
      <c r="I440" t="s">
        <v>33</v>
      </c>
      <c r="J440" s="40">
        <v>766983</v>
      </c>
      <c r="K440" s="40">
        <v>1241</v>
      </c>
      <c r="L440" s="41">
        <v>106461607</v>
      </c>
      <c r="M440" s="41">
        <v>13450214</v>
      </c>
      <c r="N440" s="41">
        <v>508458.64500000002</v>
      </c>
      <c r="O440" s="41">
        <v>1233740.7518</v>
      </c>
      <c r="P440" s="41">
        <v>544.49900000000002</v>
      </c>
      <c r="Q440" s="1">
        <v>45621</v>
      </c>
      <c r="R440">
        <v>0.41212762425526434</v>
      </c>
    </row>
    <row r="441" spans="1:18" x14ac:dyDescent="0.25">
      <c r="A441" t="s">
        <v>234</v>
      </c>
      <c r="B441" s="7" t="s">
        <v>235</v>
      </c>
      <c r="C441" t="s">
        <v>236</v>
      </c>
      <c r="D441" t="s">
        <v>55</v>
      </c>
      <c r="E441" s="29">
        <v>45566</v>
      </c>
      <c r="F441" s="7" t="s">
        <v>325</v>
      </c>
      <c r="G441" s="7" t="s">
        <v>2265</v>
      </c>
      <c r="H441" t="s">
        <v>254</v>
      </c>
      <c r="I441" t="s">
        <v>55</v>
      </c>
      <c r="J441" s="40">
        <v>99358993</v>
      </c>
      <c r="K441" s="40">
        <v>274247</v>
      </c>
      <c r="L441" s="41">
        <v>12258147096</v>
      </c>
      <c r="M441" s="41">
        <v>2914214907</v>
      </c>
      <c r="N441" s="41">
        <v>377699488.52060002</v>
      </c>
      <c r="O441" s="41">
        <v>1685189521</v>
      </c>
      <c r="P441" s="41">
        <v>404471.45409999997</v>
      </c>
      <c r="Q441" s="1">
        <v>45621</v>
      </c>
      <c r="R441">
        <v>0.22412879015320944</v>
      </c>
    </row>
    <row r="442" spans="1:18" x14ac:dyDescent="0.25">
      <c r="A442" t="s">
        <v>234</v>
      </c>
      <c r="B442" s="7" t="s">
        <v>235</v>
      </c>
      <c r="C442" t="s">
        <v>236</v>
      </c>
      <c r="D442" t="s">
        <v>26</v>
      </c>
      <c r="E442" s="29">
        <v>45566</v>
      </c>
      <c r="F442" s="7" t="s">
        <v>325</v>
      </c>
      <c r="G442" s="7" t="s">
        <v>2265</v>
      </c>
      <c r="H442" t="s">
        <v>241</v>
      </c>
      <c r="I442" t="s">
        <v>26</v>
      </c>
      <c r="J442" s="40">
        <v>18219415.628617518</v>
      </c>
      <c r="K442" s="40">
        <v>46027.173359027038</v>
      </c>
      <c r="L442" s="41">
        <v>2426298931.9257002</v>
      </c>
      <c r="M442" s="41">
        <v>490065811.32099998</v>
      </c>
      <c r="N442" s="41">
        <v>19979095.9516</v>
      </c>
      <c r="O442" s="41">
        <v>118870149</v>
      </c>
      <c r="P442" s="41">
        <v>21395.2474</v>
      </c>
      <c r="Q442" s="1">
        <v>45621</v>
      </c>
      <c r="R442">
        <v>0.16807496347596754</v>
      </c>
    </row>
    <row r="443" spans="1:18" x14ac:dyDescent="0.25">
      <c r="A443" t="s">
        <v>234</v>
      </c>
      <c r="B443" s="7" t="s">
        <v>235</v>
      </c>
      <c r="C443" t="s">
        <v>236</v>
      </c>
      <c r="D443" t="s">
        <v>80</v>
      </c>
      <c r="E443" s="29">
        <v>45566</v>
      </c>
      <c r="F443" s="7" t="s">
        <v>325</v>
      </c>
      <c r="G443" s="7" t="s">
        <v>2265</v>
      </c>
      <c r="H443" t="s">
        <v>268</v>
      </c>
      <c r="I443" t="s">
        <v>80</v>
      </c>
      <c r="J443" s="40">
        <v>1121622.6687432318</v>
      </c>
      <c r="K443" s="40">
        <v>2965.6403809285921</v>
      </c>
      <c r="L443" s="41">
        <v>143530782.49759999</v>
      </c>
      <c r="M443" s="41">
        <v>31452969.4857</v>
      </c>
      <c r="N443" s="41">
        <v>199670.51860000001</v>
      </c>
      <c r="O443" s="41">
        <v>1018290</v>
      </c>
      <c r="P443" s="41">
        <v>213.8235</v>
      </c>
      <c r="Q443" s="1">
        <v>45621</v>
      </c>
      <c r="R443">
        <v>0.19608413973061856</v>
      </c>
    </row>
    <row r="444" spans="1:18" x14ac:dyDescent="0.25">
      <c r="A444" t="s">
        <v>234</v>
      </c>
      <c r="B444" s="7" t="s">
        <v>235</v>
      </c>
      <c r="C444" t="s">
        <v>236</v>
      </c>
      <c r="D444" t="s">
        <v>52</v>
      </c>
      <c r="E444" s="29">
        <v>45566</v>
      </c>
      <c r="F444" s="7" t="s">
        <v>325</v>
      </c>
      <c r="G444" s="7" t="s">
        <v>2265</v>
      </c>
      <c r="H444" t="s">
        <v>253</v>
      </c>
      <c r="I444" t="s">
        <v>52</v>
      </c>
      <c r="J444" s="40">
        <v>519259.2343041533</v>
      </c>
      <c r="K444" s="40">
        <v>910.81173960229341</v>
      </c>
      <c r="L444" s="41">
        <v>66465578.710100003</v>
      </c>
      <c r="M444" s="41">
        <v>9659798.7484000009</v>
      </c>
      <c r="N444" s="41">
        <v>15373.0047</v>
      </c>
      <c r="O444" s="41">
        <v>61985</v>
      </c>
      <c r="P444" s="41">
        <v>16.462700000000002</v>
      </c>
      <c r="Q444" s="1">
        <v>45621</v>
      </c>
      <c r="R444">
        <v>0.24801169164950573</v>
      </c>
    </row>
    <row r="445" spans="1:18" x14ac:dyDescent="0.25">
      <c r="A445" t="s">
        <v>234</v>
      </c>
      <c r="B445" s="7" t="s">
        <v>235</v>
      </c>
      <c r="C445" t="s">
        <v>236</v>
      </c>
      <c r="D445" t="s">
        <v>87</v>
      </c>
      <c r="E445" s="29">
        <v>45566</v>
      </c>
      <c r="F445" s="7" t="s">
        <v>325</v>
      </c>
      <c r="G445" s="7" t="s">
        <v>2265</v>
      </c>
      <c r="H445" t="s">
        <v>270</v>
      </c>
      <c r="I445" t="s">
        <v>87</v>
      </c>
      <c r="J445" s="40">
        <v>1185234.0490856241</v>
      </c>
      <c r="K445" s="40">
        <v>2909.6969365215696</v>
      </c>
      <c r="L445" s="41">
        <v>137724709.9206</v>
      </c>
      <c r="M445" s="41">
        <v>26206260.041000001</v>
      </c>
      <c r="N445" s="41">
        <v>200355.16020000001</v>
      </c>
      <c r="O445" s="41">
        <v>821490</v>
      </c>
      <c r="P445" s="41">
        <v>214.55670000000001</v>
      </c>
      <c r="Q445" s="1">
        <v>45621</v>
      </c>
      <c r="R445">
        <v>0.24389239087886819</v>
      </c>
    </row>
    <row r="446" spans="1:18" x14ac:dyDescent="0.25">
      <c r="A446" t="s">
        <v>234</v>
      </c>
      <c r="B446" s="7" t="s">
        <v>235</v>
      </c>
      <c r="C446" t="s">
        <v>236</v>
      </c>
      <c r="D446" t="s">
        <v>90</v>
      </c>
      <c r="E446" s="29">
        <v>45566</v>
      </c>
      <c r="F446" s="7" t="s">
        <v>325</v>
      </c>
      <c r="G446" s="7" t="s">
        <v>2265</v>
      </c>
      <c r="H446" t="s">
        <v>271</v>
      </c>
      <c r="I446" t="s">
        <v>90</v>
      </c>
      <c r="J446" s="40">
        <v>1016170.6723799731</v>
      </c>
      <c r="K446" s="40">
        <v>2093.2418029717442</v>
      </c>
      <c r="L446" s="41">
        <v>115873990.855</v>
      </c>
      <c r="M446" s="41">
        <v>18411812.483399998</v>
      </c>
      <c r="N446" s="41">
        <v>333455.14929999999</v>
      </c>
      <c r="O446" s="41">
        <v>1063610</v>
      </c>
      <c r="P446" s="41">
        <v>357.09100000000001</v>
      </c>
      <c r="Q446" s="1">
        <v>45621</v>
      </c>
      <c r="R446">
        <v>0.31351261205362746</v>
      </c>
    </row>
    <row r="447" spans="1:18" x14ac:dyDescent="0.25">
      <c r="A447" t="s">
        <v>234</v>
      </c>
      <c r="B447" s="7" t="s">
        <v>235</v>
      </c>
      <c r="C447" t="s">
        <v>236</v>
      </c>
      <c r="D447" t="s">
        <v>77</v>
      </c>
      <c r="E447" s="29">
        <v>45566</v>
      </c>
      <c r="F447" s="7" t="s">
        <v>325</v>
      </c>
      <c r="G447" s="7" t="s">
        <v>2265</v>
      </c>
      <c r="H447" t="s">
        <v>267</v>
      </c>
      <c r="I447" t="s">
        <v>77</v>
      </c>
      <c r="J447" s="40">
        <v>15179673.472000001</v>
      </c>
      <c r="K447" s="40">
        <v>33880.324999999997</v>
      </c>
      <c r="L447" s="41">
        <v>1645834853.8540001</v>
      </c>
      <c r="M447" s="41">
        <v>280021589.78200001</v>
      </c>
      <c r="N447" s="41">
        <v>111846.228</v>
      </c>
      <c r="O447" s="41">
        <v>382911</v>
      </c>
      <c r="P447" s="41">
        <v>119.7741</v>
      </c>
      <c r="Q447" s="1">
        <v>45621</v>
      </c>
      <c r="R447">
        <v>0.29209458072502487</v>
      </c>
    </row>
    <row r="448" spans="1:18" x14ac:dyDescent="0.25">
      <c r="A448" t="s">
        <v>234</v>
      </c>
      <c r="B448" s="7" t="s">
        <v>235</v>
      </c>
      <c r="C448" t="s">
        <v>236</v>
      </c>
      <c r="D448" t="s">
        <v>83</v>
      </c>
      <c r="E448" s="29">
        <v>45566</v>
      </c>
      <c r="F448" s="7" t="s">
        <v>325</v>
      </c>
      <c r="G448" s="7" t="s">
        <v>2265</v>
      </c>
      <c r="H448" t="s">
        <v>269</v>
      </c>
      <c r="I448" t="s">
        <v>83</v>
      </c>
      <c r="J448" s="40">
        <v>2050022.7373339327</v>
      </c>
      <c r="K448" s="40">
        <v>3406.3250087762999</v>
      </c>
      <c r="L448" s="41">
        <v>252577908.0077</v>
      </c>
      <c r="M448" s="41">
        <v>34223730.506800003</v>
      </c>
      <c r="N448" s="41">
        <v>102764.17969999999</v>
      </c>
      <c r="O448" s="41">
        <v>386569</v>
      </c>
      <c r="P448" s="41">
        <v>110.0483</v>
      </c>
      <c r="Q448" s="1">
        <v>45621</v>
      </c>
      <c r="R448">
        <v>0.26583657697724078</v>
      </c>
    </row>
    <row r="449" spans="1:18" x14ac:dyDescent="0.25">
      <c r="A449" t="s">
        <v>234</v>
      </c>
      <c r="B449" s="7" t="s">
        <v>235</v>
      </c>
      <c r="C449" t="s">
        <v>236</v>
      </c>
      <c r="D449" t="s">
        <v>94</v>
      </c>
      <c r="E449" s="29">
        <v>45566</v>
      </c>
      <c r="F449" s="7" t="s">
        <v>325</v>
      </c>
      <c r="G449" s="7" t="s">
        <v>2265</v>
      </c>
      <c r="H449" t="s">
        <v>272</v>
      </c>
      <c r="I449" t="s">
        <v>94</v>
      </c>
      <c r="J449" s="40">
        <v>26757913.43</v>
      </c>
      <c r="K449" s="40">
        <v>58293.29</v>
      </c>
      <c r="L449" s="41">
        <v>3192067963.9330001</v>
      </c>
      <c r="M449" s="41">
        <v>574870807.796</v>
      </c>
      <c r="N449" s="41">
        <v>10078244.891000001</v>
      </c>
      <c r="O449" s="41">
        <v>35080390</v>
      </c>
      <c r="P449" s="41">
        <v>10792.607599999999</v>
      </c>
      <c r="Q449" s="1">
        <v>45621</v>
      </c>
      <c r="R449">
        <v>0.28728998996305344</v>
      </c>
    </row>
    <row r="450" spans="1:18" x14ac:dyDescent="0.25">
      <c r="A450" t="s">
        <v>234</v>
      </c>
      <c r="B450" s="7" t="s">
        <v>235</v>
      </c>
      <c r="C450" t="s">
        <v>236</v>
      </c>
      <c r="D450" t="s">
        <v>45</v>
      </c>
      <c r="E450" s="29">
        <v>45566</v>
      </c>
      <c r="F450" s="7" t="s">
        <v>325</v>
      </c>
      <c r="G450" s="7" t="s">
        <v>2265</v>
      </c>
      <c r="H450" t="s">
        <v>251</v>
      </c>
      <c r="I450" t="s">
        <v>45</v>
      </c>
      <c r="J450" s="40">
        <v>1966517.6947755141</v>
      </c>
      <c r="K450" s="40">
        <v>8941.2018557440824</v>
      </c>
      <c r="L450" s="41">
        <v>202752153.82170001</v>
      </c>
      <c r="M450" s="41">
        <v>71221276.459700003</v>
      </c>
      <c r="N450" s="41">
        <v>13733.3562</v>
      </c>
      <c r="O450" s="41">
        <v>50424</v>
      </c>
      <c r="P450" s="41">
        <v>14.706799999999999</v>
      </c>
      <c r="Q450" s="1">
        <v>45621</v>
      </c>
      <c r="R450">
        <v>0.27235753170718391</v>
      </c>
    </row>
    <row r="451" spans="1:18" x14ac:dyDescent="0.25">
      <c r="A451" t="s">
        <v>234</v>
      </c>
      <c r="B451" s="7" t="s">
        <v>235</v>
      </c>
      <c r="C451" t="s">
        <v>236</v>
      </c>
      <c r="D451" t="s">
        <v>39</v>
      </c>
      <c r="E451" s="29">
        <v>45566</v>
      </c>
      <c r="F451" s="7" t="s">
        <v>325</v>
      </c>
      <c r="G451" s="7" t="s">
        <v>2265</v>
      </c>
      <c r="H451" t="s">
        <v>246</v>
      </c>
      <c r="I451" t="s">
        <v>39</v>
      </c>
      <c r="J451" s="40">
        <v>1266562.056927684</v>
      </c>
      <c r="K451" s="40">
        <v>2941.5822822862851</v>
      </c>
      <c r="L451" s="41">
        <v>138178688</v>
      </c>
      <c r="M451" s="41">
        <v>24287189</v>
      </c>
      <c r="N451" s="41">
        <v>691480.68839999998</v>
      </c>
      <c r="O451" s="41">
        <v>2566220</v>
      </c>
      <c r="P451" s="41">
        <v>740.49400000000003</v>
      </c>
      <c r="Q451" s="1">
        <v>45621</v>
      </c>
      <c r="R451">
        <v>0.26945495257119806</v>
      </c>
    </row>
    <row r="452" spans="1:18" x14ac:dyDescent="0.25">
      <c r="A452" t="s">
        <v>234</v>
      </c>
      <c r="B452" s="7" t="s">
        <v>235</v>
      </c>
      <c r="C452" t="s">
        <v>236</v>
      </c>
      <c r="D452" t="s">
        <v>13</v>
      </c>
      <c r="E452" s="29">
        <v>45566</v>
      </c>
      <c r="F452" s="7" t="s">
        <v>325</v>
      </c>
      <c r="G452" s="7" t="s">
        <v>2265</v>
      </c>
      <c r="H452" t="s">
        <v>237</v>
      </c>
      <c r="I452" t="s">
        <v>13</v>
      </c>
      <c r="J452" s="40">
        <v>1316818.7350970185</v>
      </c>
      <c r="K452" s="40">
        <v>2515.6192845213018</v>
      </c>
      <c r="L452" s="41">
        <v>162059311.90900001</v>
      </c>
      <c r="M452" s="41">
        <v>24328512.827</v>
      </c>
      <c r="N452" s="41">
        <v>5206659</v>
      </c>
      <c r="O452" s="41">
        <v>17314745.486699998</v>
      </c>
      <c r="P452" s="41">
        <v>5575.7156000000004</v>
      </c>
      <c r="Q452" s="1">
        <v>45621</v>
      </c>
      <c r="R452">
        <v>0.3007066435951064</v>
      </c>
    </row>
    <row r="453" spans="1:18" x14ac:dyDescent="0.25">
      <c r="A453" t="s">
        <v>234</v>
      </c>
      <c r="B453" s="7" t="s">
        <v>235</v>
      </c>
      <c r="C453" t="s">
        <v>236</v>
      </c>
      <c r="D453" t="s">
        <v>32</v>
      </c>
      <c r="E453" s="29">
        <v>45566</v>
      </c>
      <c r="F453" s="7" t="s">
        <v>325</v>
      </c>
      <c r="G453" s="7" t="s">
        <v>2265</v>
      </c>
      <c r="H453" t="s">
        <v>243</v>
      </c>
      <c r="I453" t="s">
        <v>32</v>
      </c>
      <c r="J453" s="40">
        <v>962303.38699999999</v>
      </c>
      <c r="K453" s="40">
        <v>3456.6507805289702</v>
      </c>
      <c r="L453" s="41">
        <v>107992093</v>
      </c>
      <c r="M453" s="41">
        <v>29797484</v>
      </c>
      <c r="N453" s="41">
        <v>3878715.0569000002</v>
      </c>
      <c r="O453" s="41">
        <v>15168059</v>
      </c>
      <c r="P453" s="41">
        <v>4153.6448</v>
      </c>
      <c r="Q453" s="1">
        <v>45621</v>
      </c>
      <c r="R453">
        <v>0.25571597901290438</v>
      </c>
    </row>
    <row r="454" spans="1:18" x14ac:dyDescent="0.25">
      <c r="A454" t="s">
        <v>234</v>
      </c>
      <c r="B454" s="7" t="s">
        <v>235</v>
      </c>
      <c r="C454" t="s">
        <v>236</v>
      </c>
      <c r="D454" t="s">
        <v>48</v>
      </c>
      <c r="E454" s="29">
        <v>45566</v>
      </c>
      <c r="F454" s="7" t="s">
        <v>325</v>
      </c>
      <c r="G454" s="7" t="s">
        <v>2265</v>
      </c>
      <c r="H454" t="s">
        <v>252</v>
      </c>
      <c r="I454" t="s">
        <v>48</v>
      </c>
      <c r="J454" s="40">
        <v>2439627.3149662032</v>
      </c>
      <c r="K454" s="40">
        <v>5801.0555990917937</v>
      </c>
      <c r="L454" s="41">
        <v>285934137.68199998</v>
      </c>
      <c r="M454" s="41">
        <v>57021662.346000001</v>
      </c>
      <c r="N454" s="41">
        <v>5164809</v>
      </c>
      <c r="O454" s="41">
        <v>19338093</v>
      </c>
      <c r="P454" s="41">
        <v>5530.8991999999998</v>
      </c>
      <c r="Q454" s="1">
        <v>45621</v>
      </c>
      <c r="R454">
        <v>0.26707954088337466</v>
      </c>
    </row>
    <row r="455" spans="1:18" x14ac:dyDescent="0.25">
      <c r="A455" t="s">
        <v>234</v>
      </c>
      <c r="B455" s="7" t="s">
        <v>235</v>
      </c>
      <c r="C455" t="s">
        <v>236</v>
      </c>
      <c r="D455" t="s">
        <v>42</v>
      </c>
      <c r="E455" s="29">
        <v>45566</v>
      </c>
      <c r="F455" s="7" t="s">
        <v>325</v>
      </c>
      <c r="G455" s="7" t="s">
        <v>2265</v>
      </c>
      <c r="H455" t="s">
        <v>250</v>
      </c>
      <c r="I455" t="s">
        <v>42</v>
      </c>
      <c r="J455" s="40">
        <v>767387.81400000001</v>
      </c>
      <c r="K455" s="40">
        <v>1460.2541803629274</v>
      </c>
      <c r="L455" s="41">
        <v>94778302.278999999</v>
      </c>
      <c r="M455" s="41">
        <v>14685980</v>
      </c>
      <c r="N455" s="41">
        <v>1096315.7559</v>
      </c>
      <c r="O455" s="41">
        <v>3470523</v>
      </c>
      <c r="P455" s="41">
        <v>1174.0244</v>
      </c>
      <c r="Q455" s="1">
        <v>45621</v>
      </c>
      <c r="R455">
        <v>0.31589352840184837</v>
      </c>
    </row>
    <row r="456" spans="1:18" x14ac:dyDescent="0.25">
      <c r="A456" t="s">
        <v>234</v>
      </c>
      <c r="B456" s="7" t="s">
        <v>235</v>
      </c>
      <c r="C456" t="s">
        <v>236</v>
      </c>
      <c r="D456" t="s">
        <v>61</v>
      </c>
      <c r="E456" s="29">
        <v>45566</v>
      </c>
      <c r="F456" s="7" t="s">
        <v>325</v>
      </c>
      <c r="G456" s="7" t="s">
        <v>2265</v>
      </c>
      <c r="H456" t="s">
        <v>255</v>
      </c>
      <c r="I456" t="s">
        <v>61</v>
      </c>
      <c r="J456" s="40">
        <v>2392780.852410974</v>
      </c>
      <c r="K456" s="40">
        <v>7384.3574899962559</v>
      </c>
      <c r="L456" s="41">
        <v>304466696.00650001</v>
      </c>
      <c r="M456" s="41">
        <v>78139454.021400005</v>
      </c>
      <c r="N456" s="41">
        <v>1743651.4961000001</v>
      </c>
      <c r="O456" s="41">
        <v>6732046</v>
      </c>
      <c r="P456" s="41">
        <v>1867.2444</v>
      </c>
      <c r="Q456" s="1">
        <v>45621</v>
      </c>
      <c r="R456">
        <v>0.25900766217457472</v>
      </c>
    </row>
    <row r="457" spans="1:18" x14ac:dyDescent="0.25">
      <c r="A457" t="s">
        <v>234</v>
      </c>
      <c r="B457" s="7" t="s">
        <v>235</v>
      </c>
      <c r="C457" t="s">
        <v>236</v>
      </c>
      <c r="D457" t="s">
        <v>55</v>
      </c>
      <c r="E457" s="29">
        <v>45566</v>
      </c>
      <c r="F457" s="7" t="s">
        <v>325</v>
      </c>
      <c r="G457" s="7" t="s">
        <v>2265</v>
      </c>
      <c r="H457" t="s">
        <v>254</v>
      </c>
      <c r="I457" t="s">
        <v>57</v>
      </c>
      <c r="J457" s="40">
        <v>99358993</v>
      </c>
      <c r="K457" s="40">
        <v>274247</v>
      </c>
      <c r="L457" s="41">
        <v>12258147096</v>
      </c>
      <c r="M457" s="41">
        <v>2914214907</v>
      </c>
      <c r="N457" s="41">
        <v>4353996.4780999999</v>
      </c>
      <c r="O457" s="41">
        <v>19426315</v>
      </c>
      <c r="P457" s="41">
        <v>4662.6149999999998</v>
      </c>
      <c r="Q457" s="1">
        <v>45621</v>
      </c>
      <c r="R457">
        <v>0.22412879015320944</v>
      </c>
    </row>
    <row r="458" spans="1:18" x14ac:dyDescent="0.25">
      <c r="A458" t="s">
        <v>396</v>
      </c>
      <c r="B458" s="7" t="s">
        <v>395</v>
      </c>
      <c r="C458" t="s">
        <v>393</v>
      </c>
      <c r="D458" t="s">
        <v>13</v>
      </c>
      <c r="E458" s="29">
        <v>45566</v>
      </c>
      <c r="F458" s="7" t="s">
        <v>325</v>
      </c>
      <c r="G458" s="7" t="s">
        <v>2278</v>
      </c>
      <c r="H458" t="s">
        <v>1232</v>
      </c>
      <c r="I458" t="s">
        <v>13</v>
      </c>
      <c r="J458" s="40">
        <v>1045094.2342039843</v>
      </c>
      <c r="K458" s="40">
        <v>1996.523241683575</v>
      </c>
      <c r="L458" s="41">
        <v>113571074.09540001</v>
      </c>
      <c r="M458" s="41">
        <v>19308343.500500001</v>
      </c>
      <c r="N458" s="41">
        <v>3648823.4457</v>
      </c>
      <c r="O458" s="41">
        <v>17314745.486699998</v>
      </c>
      <c r="P458" s="41">
        <v>3907.4580999999998</v>
      </c>
      <c r="Q458" s="1">
        <v>45621</v>
      </c>
      <c r="R458">
        <v>0.21073503208802111</v>
      </c>
    </row>
    <row r="459" spans="1:18" x14ac:dyDescent="0.25">
      <c r="A459" t="s">
        <v>396</v>
      </c>
      <c r="B459" s="7" t="s">
        <v>395</v>
      </c>
      <c r="C459" t="s">
        <v>393</v>
      </c>
      <c r="D459" t="s">
        <v>17</v>
      </c>
      <c r="E459" s="29">
        <v>45566</v>
      </c>
      <c r="F459" s="7" t="s">
        <v>325</v>
      </c>
      <c r="G459" s="7" t="s">
        <v>2278</v>
      </c>
      <c r="H459" t="s">
        <v>487</v>
      </c>
      <c r="I459" t="s">
        <v>2311</v>
      </c>
      <c r="J459" s="40">
        <v>61403042</v>
      </c>
      <c r="K459" s="40">
        <v>153726</v>
      </c>
      <c r="L459" s="41">
        <v>6502990296</v>
      </c>
      <c r="M459" s="41">
        <v>1478697349</v>
      </c>
      <c r="N459" s="41">
        <v>31058160.092799999</v>
      </c>
      <c r="O459" s="41">
        <v>31058160.092799999</v>
      </c>
      <c r="P459" s="41">
        <v>33259.613899999997</v>
      </c>
      <c r="Q459" s="1">
        <v>45621</v>
      </c>
      <c r="R459">
        <v>1.0000000000000036</v>
      </c>
    </row>
    <row r="460" spans="1:18" x14ac:dyDescent="0.25">
      <c r="A460" t="s">
        <v>396</v>
      </c>
      <c r="B460" s="7" t="s">
        <v>395</v>
      </c>
      <c r="C460" t="s">
        <v>393</v>
      </c>
      <c r="D460" t="s">
        <v>26</v>
      </c>
      <c r="E460" s="29">
        <v>45566</v>
      </c>
      <c r="F460" s="7" t="s">
        <v>325</v>
      </c>
      <c r="G460" s="7" t="s">
        <v>2278</v>
      </c>
      <c r="H460" t="s">
        <v>1486</v>
      </c>
      <c r="I460" t="s">
        <v>26</v>
      </c>
      <c r="J460" s="40">
        <v>14459853.656277556</v>
      </c>
      <c r="K460" s="40">
        <v>36529.502622370885</v>
      </c>
      <c r="L460" s="41">
        <v>1700341971.5102999</v>
      </c>
      <c r="M460" s="41">
        <v>388941119.63260001</v>
      </c>
      <c r="N460" s="41">
        <v>14001281.9329</v>
      </c>
      <c r="O460" s="41">
        <v>118870149</v>
      </c>
      <c r="P460" s="41">
        <v>14993.716</v>
      </c>
      <c r="Q460" s="1">
        <v>45621</v>
      </c>
      <c r="R460">
        <v>0.1177863580607664</v>
      </c>
    </row>
    <row r="461" spans="1:18" x14ac:dyDescent="0.25">
      <c r="A461" t="s">
        <v>396</v>
      </c>
      <c r="B461" s="7" t="s">
        <v>395</v>
      </c>
      <c r="C461" t="s">
        <v>393</v>
      </c>
      <c r="D461" t="s">
        <v>32</v>
      </c>
      <c r="E461" s="29">
        <v>45566</v>
      </c>
      <c r="F461" s="7" t="s">
        <v>325</v>
      </c>
      <c r="G461" s="7" t="s">
        <v>2278</v>
      </c>
      <c r="H461" t="s">
        <v>2057</v>
      </c>
      <c r="I461" t="s">
        <v>32</v>
      </c>
      <c r="J461" s="40">
        <v>763732.84698589123</v>
      </c>
      <c r="K461" s="40">
        <v>2743.3736353404579</v>
      </c>
      <c r="L461" s="41">
        <v>75680534</v>
      </c>
      <c r="M461" s="41">
        <v>23648808</v>
      </c>
      <c r="N461" s="41">
        <v>2718190.1993</v>
      </c>
      <c r="O461" s="41">
        <v>15168059</v>
      </c>
      <c r="P461" s="41">
        <v>2910.86</v>
      </c>
      <c r="Q461" s="1">
        <v>45621</v>
      </c>
      <c r="R461">
        <v>0.17920488042294272</v>
      </c>
    </row>
    <row r="462" spans="1:18" x14ac:dyDescent="0.25">
      <c r="A462" t="s">
        <v>396</v>
      </c>
      <c r="B462" s="7" t="s">
        <v>395</v>
      </c>
      <c r="C462" t="s">
        <v>393</v>
      </c>
      <c r="D462" t="s">
        <v>35</v>
      </c>
      <c r="E462" s="29">
        <v>45566</v>
      </c>
      <c r="F462" s="7" t="s">
        <v>325</v>
      </c>
      <c r="G462" s="7" t="s">
        <v>2278</v>
      </c>
      <c r="H462" t="s">
        <v>704</v>
      </c>
      <c r="I462" t="s">
        <v>35</v>
      </c>
      <c r="J462" s="40">
        <v>14306010</v>
      </c>
      <c r="K462" s="40">
        <v>27901</v>
      </c>
      <c r="L462" s="41">
        <v>1734134142</v>
      </c>
      <c r="M462" s="41">
        <v>300580674</v>
      </c>
      <c r="N462" s="41">
        <v>8282192.2459000004</v>
      </c>
      <c r="O462" s="41">
        <v>8282192.2459000004</v>
      </c>
      <c r="P462" s="41">
        <v>8869.2477999999992</v>
      </c>
      <c r="Q462" s="1">
        <v>45621</v>
      </c>
      <c r="R462">
        <v>0.99999999999997891</v>
      </c>
    </row>
    <row r="463" spans="1:18" x14ac:dyDescent="0.25">
      <c r="A463" t="s">
        <v>396</v>
      </c>
      <c r="B463" s="7" t="s">
        <v>395</v>
      </c>
      <c r="C463" t="s">
        <v>393</v>
      </c>
      <c r="D463" t="s">
        <v>39</v>
      </c>
      <c r="E463" s="29">
        <v>45566</v>
      </c>
      <c r="F463" s="7" t="s">
        <v>325</v>
      </c>
      <c r="G463" s="7" t="s">
        <v>2278</v>
      </c>
      <c r="H463" t="s">
        <v>1293</v>
      </c>
      <c r="I463" t="s">
        <v>39</v>
      </c>
      <c r="J463" s="40">
        <v>1005207.9816886387</v>
      </c>
      <c r="K463" s="40">
        <v>2334.5891129256279</v>
      </c>
      <c r="L463" s="41">
        <v>96835052</v>
      </c>
      <c r="M463" s="41">
        <v>19282667</v>
      </c>
      <c r="N463" s="41">
        <v>484586.73269999999</v>
      </c>
      <c r="O463" s="41">
        <v>2566220</v>
      </c>
      <c r="P463" s="41">
        <v>518.93499999999995</v>
      </c>
      <c r="Q463" s="1">
        <v>45621</v>
      </c>
      <c r="R463">
        <v>0.18883288754444011</v>
      </c>
    </row>
    <row r="464" spans="1:18" x14ac:dyDescent="0.25">
      <c r="A464" t="s">
        <v>396</v>
      </c>
      <c r="B464" s="7" t="s">
        <v>395</v>
      </c>
      <c r="C464" t="s">
        <v>393</v>
      </c>
      <c r="D464" t="s">
        <v>42</v>
      </c>
      <c r="E464" s="29">
        <v>45566</v>
      </c>
      <c r="F464" s="7" t="s">
        <v>325</v>
      </c>
      <c r="G464" s="7" t="s">
        <v>2278</v>
      </c>
      <c r="H464" t="s">
        <v>1354</v>
      </c>
      <c r="I464" t="s">
        <v>42</v>
      </c>
      <c r="J464" s="40">
        <v>609037.9480200822</v>
      </c>
      <c r="K464" s="40">
        <v>1158.9318891769274</v>
      </c>
      <c r="L464" s="41">
        <v>66420815</v>
      </c>
      <c r="M464" s="41">
        <v>11655540</v>
      </c>
      <c r="N464" s="41">
        <v>768300.17489999998</v>
      </c>
      <c r="O464" s="41">
        <v>3470523</v>
      </c>
      <c r="P464" s="41">
        <v>822.7586</v>
      </c>
      <c r="Q464" s="1">
        <v>45621</v>
      </c>
      <c r="R464">
        <v>0.22137878783349485</v>
      </c>
    </row>
    <row r="465" spans="1:18" x14ac:dyDescent="0.25">
      <c r="A465" t="s">
        <v>396</v>
      </c>
      <c r="B465" s="7" t="s">
        <v>395</v>
      </c>
      <c r="C465" t="s">
        <v>393</v>
      </c>
      <c r="D465" t="s">
        <v>45</v>
      </c>
      <c r="E465" s="29">
        <v>45566</v>
      </c>
      <c r="F465" s="7" t="s">
        <v>325</v>
      </c>
      <c r="G465" s="7" t="s">
        <v>2278</v>
      </c>
      <c r="H465" t="s">
        <v>1806</v>
      </c>
      <c r="I465" t="s">
        <v>45</v>
      </c>
      <c r="J465" s="40">
        <v>1560728.3291869161</v>
      </c>
      <c r="K465" s="40">
        <v>7096.1919490032406</v>
      </c>
      <c r="L465" s="41">
        <v>154909549</v>
      </c>
      <c r="M465" s="41">
        <v>61295430</v>
      </c>
      <c r="N465" s="41">
        <v>9624.2582000000002</v>
      </c>
      <c r="O465" s="41">
        <v>50424</v>
      </c>
      <c r="P465" s="41">
        <v>10.3064</v>
      </c>
      <c r="Q465" s="1">
        <v>45621</v>
      </c>
      <c r="R465">
        <v>0.19086661475466241</v>
      </c>
    </row>
    <row r="466" spans="1:18" x14ac:dyDescent="0.25">
      <c r="A466" t="s">
        <v>396</v>
      </c>
      <c r="B466" s="7" t="s">
        <v>395</v>
      </c>
      <c r="C466" t="s">
        <v>393</v>
      </c>
      <c r="D466" t="s">
        <v>48</v>
      </c>
      <c r="E466" s="29">
        <v>45566</v>
      </c>
      <c r="F466" s="7" t="s">
        <v>325</v>
      </c>
      <c r="G466" s="7" t="s">
        <v>2278</v>
      </c>
      <c r="H466" t="s">
        <v>1926</v>
      </c>
      <c r="I466" t="s">
        <v>48</v>
      </c>
      <c r="J466" s="40">
        <v>1936212.1547350816</v>
      </c>
      <c r="K466" s="40">
        <v>4604.0123802315875</v>
      </c>
      <c r="L466" s="41">
        <v>200382328</v>
      </c>
      <c r="M466" s="41">
        <v>45255288</v>
      </c>
      <c r="N466" s="41">
        <v>3619492.5416999999</v>
      </c>
      <c r="O466" s="41">
        <v>19338093</v>
      </c>
      <c r="P466" s="41">
        <v>3876.0482000000002</v>
      </c>
      <c r="Q466" s="1">
        <v>45621</v>
      </c>
      <c r="R466">
        <v>0.18716905238211057</v>
      </c>
    </row>
    <row r="467" spans="1:18" x14ac:dyDescent="0.25">
      <c r="A467" t="s">
        <v>396</v>
      </c>
      <c r="B467" s="7" t="s">
        <v>395</v>
      </c>
      <c r="C467" t="s">
        <v>393</v>
      </c>
      <c r="D467" t="s">
        <v>52</v>
      </c>
      <c r="E467" s="29">
        <v>45566</v>
      </c>
      <c r="F467" s="7" t="s">
        <v>325</v>
      </c>
      <c r="G467" s="7" t="s">
        <v>2278</v>
      </c>
      <c r="H467" t="s">
        <v>1549</v>
      </c>
      <c r="I467" t="s">
        <v>52</v>
      </c>
      <c r="J467" s="40">
        <v>412110.49591642566</v>
      </c>
      <c r="K467" s="40">
        <v>722.86644684712928</v>
      </c>
      <c r="L467" s="41">
        <v>46578774.577200003</v>
      </c>
      <c r="M467" s="41">
        <v>7666506.8037</v>
      </c>
      <c r="N467" s="41">
        <v>10773.3316</v>
      </c>
      <c r="O467" s="41">
        <v>61985</v>
      </c>
      <c r="P467" s="41">
        <v>11.537000000000001</v>
      </c>
      <c r="Q467" s="1">
        <v>45621</v>
      </c>
      <c r="R467">
        <v>0.17380546294846302</v>
      </c>
    </row>
    <row r="468" spans="1:18" x14ac:dyDescent="0.25">
      <c r="A468" t="s">
        <v>396</v>
      </c>
      <c r="B468" s="7" t="s">
        <v>395</v>
      </c>
      <c r="C468" t="s">
        <v>393</v>
      </c>
      <c r="D468" t="s">
        <v>61</v>
      </c>
      <c r="E468" s="29">
        <v>45566</v>
      </c>
      <c r="F468" s="7" t="s">
        <v>325</v>
      </c>
      <c r="G468" s="7" t="s">
        <v>2278</v>
      </c>
      <c r="H468" t="s">
        <v>1996</v>
      </c>
      <c r="I468" t="s">
        <v>61</v>
      </c>
      <c r="J468" s="40">
        <v>1899032.4225483928</v>
      </c>
      <c r="K468" s="40">
        <v>5860.6011825367168</v>
      </c>
      <c r="L468" s="41">
        <v>213370361.9515</v>
      </c>
      <c r="M468" s="41">
        <v>62015439.699500002</v>
      </c>
      <c r="N468" s="41">
        <v>1221951.5490999999</v>
      </c>
      <c r="O468" s="41">
        <v>6732046</v>
      </c>
      <c r="P468" s="41">
        <v>1308.5654999999999</v>
      </c>
      <c r="Q468" s="1">
        <v>45621</v>
      </c>
      <c r="R468">
        <v>0.18151265590382659</v>
      </c>
    </row>
    <row r="469" spans="1:18" x14ac:dyDescent="0.25">
      <c r="A469" t="s">
        <v>396</v>
      </c>
      <c r="B469" s="7" t="s">
        <v>395</v>
      </c>
      <c r="C469" t="s">
        <v>393</v>
      </c>
      <c r="D469" t="s">
        <v>68</v>
      </c>
      <c r="E469" s="29">
        <v>45566</v>
      </c>
      <c r="F469" s="7" t="s">
        <v>325</v>
      </c>
      <c r="G469" s="7" t="s">
        <v>2278</v>
      </c>
      <c r="H469" t="s">
        <v>743</v>
      </c>
      <c r="I469" t="s">
        <v>68</v>
      </c>
      <c r="J469" s="40">
        <v>145440</v>
      </c>
      <c r="K469" s="40">
        <v>329</v>
      </c>
      <c r="L469" s="41">
        <v>18450955</v>
      </c>
      <c r="M469" s="41">
        <v>3667780</v>
      </c>
      <c r="N469" s="41">
        <v>88121.416200000007</v>
      </c>
      <c r="O469" s="41">
        <v>88121.416200000007</v>
      </c>
      <c r="P469" s="41">
        <v>94.367599999999996</v>
      </c>
      <c r="Q469" s="1">
        <v>45621</v>
      </c>
      <c r="R469">
        <v>0.99999999999997813</v>
      </c>
    </row>
    <row r="470" spans="1:18" x14ac:dyDescent="0.25">
      <c r="A470" t="s">
        <v>396</v>
      </c>
      <c r="B470" s="7" t="s">
        <v>395</v>
      </c>
      <c r="C470" t="s">
        <v>393</v>
      </c>
      <c r="D470" t="s">
        <v>71</v>
      </c>
      <c r="E470" s="29">
        <v>45566</v>
      </c>
      <c r="F470" s="7" t="s">
        <v>325</v>
      </c>
      <c r="G470" s="7" t="s">
        <v>2278</v>
      </c>
      <c r="H470" t="s">
        <v>793</v>
      </c>
      <c r="I470" t="s">
        <v>71</v>
      </c>
      <c r="J470" s="40">
        <v>3424578</v>
      </c>
      <c r="K470" s="40">
        <v>7034</v>
      </c>
      <c r="L470" s="41">
        <v>424525635</v>
      </c>
      <c r="M470" s="41">
        <v>77140993</v>
      </c>
      <c r="N470" s="41">
        <v>2027526.4971</v>
      </c>
      <c r="O470" s="41">
        <v>2027526.4971</v>
      </c>
      <c r="P470" s="41">
        <v>2171.2408999999998</v>
      </c>
      <c r="Q470" s="1">
        <v>45621</v>
      </c>
      <c r="R470">
        <v>1.0000000000000124</v>
      </c>
    </row>
    <row r="471" spans="1:18" x14ac:dyDescent="0.25">
      <c r="A471" t="s">
        <v>396</v>
      </c>
      <c r="B471" s="7" t="s">
        <v>395</v>
      </c>
      <c r="C471" t="s">
        <v>393</v>
      </c>
      <c r="D471" t="s">
        <v>55</v>
      </c>
      <c r="E471" s="29">
        <v>45566</v>
      </c>
      <c r="F471" s="7" t="s">
        <v>325</v>
      </c>
      <c r="G471" s="7" t="s">
        <v>2278</v>
      </c>
      <c r="H471" t="s">
        <v>2126</v>
      </c>
      <c r="I471" t="s">
        <v>57</v>
      </c>
      <c r="J471" s="40">
        <v>0</v>
      </c>
      <c r="K471" s="40">
        <v>0</v>
      </c>
      <c r="L471" s="41">
        <v>0</v>
      </c>
      <c r="M471" s="41">
        <v>0</v>
      </c>
      <c r="N471" s="41">
        <v>3051313.0608000001</v>
      </c>
      <c r="O471" s="41">
        <v>19426315</v>
      </c>
      <c r="P471" s="41">
        <v>3267.5952000000002</v>
      </c>
      <c r="Q471" s="1">
        <v>45621</v>
      </c>
      <c r="R471">
        <v>0.15707112032088663</v>
      </c>
    </row>
    <row r="472" spans="1:18" x14ac:dyDescent="0.25">
      <c r="A472" t="s">
        <v>396</v>
      </c>
      <c r="B472" s="7" t="s">
        <v>395</v>
      </c>
      <c r="C472" t="s">
        <v>393</v>
      </c>
      <c r="D472" t="s">
        <v>55</v>
      </c>
      <c r="E472" s="29">
        <v>45566</v>
      </c>
      <c r="F472" s="7" t="s">
        <v>325</v>
      </c>
      <c r="G472" s="7" t="s">
        <v>2278</v>
      </c>
      <c r="H472" t="s">
        <v>2126</v>
      </c>
      <c r="I472" t="s">
        <v>55</v>
      </c>
      <c r="J472" s="40">
        <v>78856968</v>
      </c>
      <c r="K472" s="40">
        <v>217659</v>
      </c>
      <c r="L472" s="41">
        <v>8590600503</v>
      </c>
      <c r="M472" s="41">
        <v>2312897108</v>
      </c>
      <c r="N472" s="41">
        <v>264694606.0165</v>
      </c>
      <c r="O472" s="41">
        <v>1685189521</v>
      </c>
      <c r="P472" s="41">
        <v>283456.59830000001</v>
      </c>
      <c r="Q472" s="1">
        <v>45621</v>
      </c>
      <c r="R472">
        <v>0.15707112032088666</v>
      </c>
    </row>
    <row r="473" spans="1:18" x14ac:dyDescent="0.25">
      <c r="A473" t="s">
        <v>396</v>
      </c>
      <c r="B473" s="7" t="s">
        <v>395</v>
      </c>
      <c r="C473" t="s">
        <v>393</v>
      </c>
      <c r="D473" t="s">
        <v>77</v>
      </c>
      <c r="E473" s="29">
        <v>45566</v>
      </c>
      <c r="F473" s="7" t="s">
        <v>325</v>
      </c>
      <c r="G473" s="7" t="s">
        <v>2278</v>
      </c>
      <c r="H473" t="s">
        <v>1049</v>
      </c>
      <c r="I473" t="s">
        <v>77</v>
      </c>
      <c r="J473" s="40">
        <v>12047359.898529185</v>
      </c>
      <c r="K473" s="40">
        <v>26889.148913360907</v>
      </c>
      <c r="L473" s="41">
        <v>1153400392.6822</v>
      </c>
      <c r="M473" s="41">
        <v>222239356.96939999</v>
      </c>
      <c r="N473" s="41">
        <v>78381.791100000002</v>
      </c>
      <c r="O473" s="41">
        <v>382910.71340000001</v>
      </c>
      <c r="P473" s="41">
        <v>83.937600000000003</v>
      </c>
      <c r="Q473" s="1">
        <v>45621</v>
      </c>
      <c r="R473">
        <v>0.20469991645637239</v>
      </c>
    </row>
    <row r="474" spans="1:18" x14ac:dyDescent="0.25">
      <c r="A474" t="s">
        <v>396</v>
      </c>
      <c r="B474" s="7" t="s">
        <v>395</v>
      </c>
      <c r="C474" t="s">
        <v>393</v>
      </c>
      <c r="D474" t="s">
        <v>80</v>
      </c>
      <c r="E474" s="29">
        <v>45566</v>
      </c>
      <c r="F474" s="7" t="s">
        <v>325</v>
      </c>
      <c r="G474" s="7" t="s">
        <v>2278</v>
      </c>
      <c r="H474" t="s">
        <v>1619</v>
      </c>
      <c r="I474" t="s">
        <v>80</v>
      </c>
      <c r="J474" s="40">
        <v>890176.74256858556</v>
      </c>
      <c r="K474" s="40">
        <v>2353.6828984411545</v>
      </c>
      <c r="L474" s="41">
        <v>100585721.67110001</v>
      </c>
      <c r="M474" s="41">
        <v>24962674.793499999</v>
      </c>
      <c r="N474" s="41">
        <v>139928.1943</v>
      </c>
      <c r="O474" s="41">
        <v>1018290</v>
      </c>
      <c r="P474" s="41">
        <v>149.84649999999999</v>
      </c>
      <c r="Q474" s="1">
        <v>45621</v>
      </c>
      <c r="R474">
        <v>0.13741487616700918</v>
      </c>
    </row>
    <row r="475" spans="1:18" x14ac:dyDescent="0.25">
      <c r="A475" t="s">
        <v>396</v>
      </c>
      <c r="B475" s="7" t="s">
        <v>395</v>
      </c>
      <c r="C475" t="s">
        <v>393</v>
      </c>
      <c r="D475" t="s">
        <v>83</v>
      </c>
      <c r="E475" s="29">
        <v>45566</v>
      </c>
      <c r="F475" s="7" t="s">
        <v>325</v>
      </c>
      <c r="G475" s="7" t="s">
        <v>2278</v>
      </c>
      <c r="H475" t="s">
        <v>1110</v>
      </c>
      <c r="I475" t="s">
        <v>83</v>
      </c>
      <c r="J475" s="40">
        <v>1627002.1724872505</v>
      </c>
      <c r="K475" s="40">
        <v>2703.4325466478303</v>
      </c>
      <c r="L475" s="41">
        <v>177007043.70719999</v>
      </c>
      <c r="M475" s="41">
        <v>27161690.878400002</v>
      </c>
      <c r="N475" s="41">
        <v>72017.318499999994</v>
      </c>
      <c r="O475" s="41">
        <v>386568.6078</v>
      </c>
      <c r="P475" s="41">
        <v>77.122</v>
      </c>
      <c r="Q475" s="1">
        <v>45621</v>
      </c>
      <c r="R475">
        <v>0.18629893133776065</v>
      </c>
    </row>
    <row r="476" spans="1:18" x14ac:dyDescent="0.25">
      <c r="A476" t="s">
        <v>396</v>
      </c>
      <c r="B476" s="7" t="s">
        <v>395</v>
      </c>
      <c r="C476" t="s">
        <v>393</v>
      </c>
      <c r="D476" t="s">
        <v>87</v>
      </c>
      <c r="E476" s="29">
        <v>45566</v>
      </c>
      <c r="F476" s="7" t="s">
        <v>325</v>
      </c>
      <c r="G476" s="7" t="s">
        <v>2278</v>
      </c>
      <c r="H476" t="s">
        <v>1683</v>
      </c>
      <c r="I476" t="s">
        <v>87</v>
      </c>
      <c r="J476" s="40">
        <v>940661.94040843239</v>
      </c>
      <c r="K476" s="40">
        <v>2309.2832748269493</v>
      </c>
      <c r="L476" s="41">
        <v>96516965.011500001</v>
      </c>
      <c r="M476" s="41">
        <v>20798619.006999999</v>
      </c>
      <c r="N476" s="41">
        <v>140408.1519</v>
      </c>
      <c r="O476" s="41">
        <v>821490</v>
      </c>
      <c r="P476" s="41">
        <v>150.3605</v>
      </c>
      <c r="Q476" s="1">
        <v>45621</v>
      </c>
      <c r="R476">
        <v>0.17091888137279906</v>
      </c>
    </row>
    <row r="477" spans="1:18" x14ac:dyDescent="0.25">
      <c r="A477" t="s">
        <v>396</v>
      </c>
      <c r="B477" s="7" t="s">
        <v>395</v>
      </c>
      <c r="C477" t="s">
        <v>393</v>
      </c>
      <c r="D477" t="s">
        <v>90</v>
      </c>
      <c r="E477" s="29">
        <v>45566</v>
      </c>
      <c r="F477" s="7" t="s">
        <v>325</v>
      </c>
      <c r="G477" s="7" t="s">
        <v>2278</v>
      </c>
      <c r="H477" t="s">
        <v>1747</v>
      </c>
      <c r="I477" t="s">
        <v>90</v>
      </c>
      <c r="J477" s="40">
        <v>806484.65562819666</v>
      </c>
      <c r="K477" s="40">
        <v>1661.3030079507764</v>
      </c>
      <c r="L477" s="41">
        <v>81203936.534600005</v>
      </c>
      <c r="M477" s="41">
        <v>14612549.499600001</v>
      </c>
      <c r="N477" s="41">
        <v>233683.76790000001</v>
      </c>
      <c r="O477" s="41">
        <v>1063610</v>
      </c>
      <c r="P477" s="41">
        <v>250.24770000000001</v>
      </c>
      <c r="Q477" s="1">
        <v>45621</v>
      </c>
      <c r="R477">
        <v>0.21970813350029791</v>
      </c>
    </row>
    <row r="478" spans="1:18" x14ac:dyDescent="0.25">
      <c r="A478" t="s">
        <v>396</v>
      </c>
      <c r="B478" s="7" t="s">
        <v>395</v>
      </c>
      <c r="C478" t="s">
        <v>393</v>
      </c>
      <c r="D478" t="s">
        <v>94</v>
      </c>
      <c r="E478" s="29">
        <v>45566</v>
      </c>
      <c r="F478" s="7" t="s">
        <v>325</v>
      </c>
      <c r="G478" s="7" t="s">
        <v>2278</v>
      </c>
      <c r="H478" t="s">
        <v>1171</v>
      </c>
      <c r="I478" t="s">
        <v>94</v>
      </c>
      <c r="J478" s="40">
        <v>21236439.235559367</v>
      </c>
      <c r="K478" s="40">
        <v>46264.518869823303</v>
      </c>
      <c r="L478" s="41">
        <v>2236999864.9854999</v>
      </c>
      <c r="M478" s="41">
        <v>456246672.85360003</v>
      </c>
      <c r="N478" s="41">
        <v>7062829.7127999999</v>
      </c>
      <c r="O478" s="41">
        <v>35080389.909400001</v>
      </c>
      <c r="P478" s="41">
        <v>7563.4548000000004</v>
      </c>
      <c r="Q478" s="1">
        <v>45621</v>
      </c>
      <c r="R478">
        <v>0.20133270271563561</v>
      </c>
    </row>
    <row r="479" spans="1:18" x14ac:dyDescent="0.25">
      <c r="A479" t="s">
        <v>347</v>
      </c>
      <c r="B479" s="7" t="s">
        <v>346</v>
      </c>
      <c r="C479" t="s">
        <v>344</v>
      </c>
      <c r="D479" t="s">
        <v>13</v>
      </c>
      <c r="E479" s="29">
        <v>45566</v>
      </c>
      <c r="F479" s="7" t="s">
        <v>325</v>
      </c>
      <c r="G479" s="7" t="s">
        <v>2278</v>
      </c>
      <c r="H479" t="s">
        <v>1225</v>
      </c>
      <c r="I479" t="s">
        <v>13</v>
      </c>
      <c r="J479" s="40">
        <v>14466.719488272494</v>
      </c>
      <c r="K479" s="40"/>
      <c r="L479" s="41">
        <v>1129590</v>
      </c>
      <c r="M479" s="41"/>
      <c r="N479" s="41">
        <v>36291.590700000001</v>
      </c>
      <c r="O479" s="41">
        <v>17314745.486699998</v>
      </c>
      <c r="P479" s="41">
        <v>38.863999999999997</v>
      </c>
      <c r="Q479" s="1">
        <v>45621</v>
      </c>
      <c r="R479">
        <v>2.0959933094766882E-3</v>
      </c>
    </row>
    <row r="480" spans="1:18" x14ac:dyDescent="0.25">
      <c r="A480" t="s">
        <v>347</v>
      </c>
      <c r="B480" s="7" t="s">
        <v>346</v>
      </c>
      <c r="C480" t="s">
        <v>518</v>
      </c>
      <c r="D480" t="s">
        <v>13</v>
      </c>
      <c r="E480" s="29">
        <v>45566</v>
      </c>
      <c r="F480" s="7" t="s">
        <v>325</v>
      </c>
      <c r="G480" s="7" t="s">
        <v>2278</v>
      </c>
      <c r="H480" t="s">
        <v>1223</v>
      </c>
      <c r="I480" t="s">
        <v>13</v>
      </c>
      <c r="J480" s="40">
        <v>11573.375590617998</v>
      </c>
      <c r="K480" s="40"/>
      <c r="L480" s="41">
        <v>942594</v>
      </c>
      <c r="M480" s="41"/>
      <c r="N480" s="41">
        <v>30283.7628</v>
      </c>
      <c r="O480" s="41">
        <v>17314745.486699998</v>
      </c>
      <c r="P480" s="41">
        <v>32.430300000000003</v>
      </c>
      <c r="Q480" s="1">
        <v>45621</v>
      </c>
      <c r="R480">
        <v>1.7490157646162497E-3</v>
      </c>
    </row>
    <row r="481" spans="1:18" x14ac:dyDescent="0.25">
      <c r="A481" t="s">
        <v>347</v>
      </c>
      <c r="B481" s="7" t="s">
        <v>346</v>
      </c>
      <c r="C481" t="s">
        <v>344</v>
      </c>
      <c r="D481" t="s">
        <v>17</v>
      </c>
      <c r="E481" s="29">
        <v>45566</v>
      </c>
      <c r="F481" s="7" t="s">
        <v>325</v>
      </c>
      <c r="G481" s="7" t="s">
        <v>2278</v>
      </c>
      <c r="H481" t="s">
        <v>516</v>
      </c>
      <c r="I481" t="s">
        <v>17</v>
      </c>
      <c r="J481" s="40">
        <v>1737445</v>
      </c>
      <c r="K481" s="40"/>
      <c r="L481" s="41">
        <v>132569547</v>
      </c>
      <c r="M481" s="41"/>
      <c r="N481" s="41">
        <v>633149.67830000003</v>
      </c>
      <c r="O481" s="41">
        <v>1624835944</v>
      </c>
      <c r="P481" s="41">
        <v>678.02840000000003</v>
      </c>
      <c r="Q481" s="1">
        <v>45621</v>
      </c>
      <c r="R481">
        <v>1.5586796456046705E-3</v>
      </c>
    </row>
    <row r="482" spans="1:18" x14ac:dyDescent="0.25">
      <c r="A482" t="s">
        <v>347</v>
      </c>
      <c r="B482" s="7" t="s">
        <v>346</v>
      </c>
      <c r="C482" t="s">
        <v>518</v>
      </c>
      <c r="D482" t="s">
        <v>17</v>
      </c>
      <c r="E482" s="29">
        <v>45566</v>
      </c>
      <c r="F482" s="7" t="s">
        <v>325</v>
      </c>
      <c r="G482" s="7" t="s">
        <v>2278</v>
      </c>
      <c r="H482" t="s">
        <v>519</v>
      </c>
      <c r="I482" t="s">
        <v>17</v>
      </c>
      <c r="J482" s="40">
        <v>1389954</v>
      </c>
      <c r="K482" s="40"/>
      <c r="L482" s="41">
        <v>110623999</v>
      </c>
      <c r="M482" s="41"/>
      <c r="N482" s="41">
        <v>528338.15130000003</v>
      </c>
      <c r="O482" s="41">
        <v>1624835944</v>
      </c>
      <c r="P482" s="41">
        <v>565.78769999999997</v>
      </c>
      <c r="Q482" s="1">
        <v>45621</v>
      </c>
      <c r="R482">
        <v>1.3006559912035565E-3</v>
      </c>
    </row>
    <row r="483" spans="1:18" x14ac:dyDescent="0.25">
      <c r="A483" t="s">
        <v>347</v>
      </c>
      <c r="B483" s="7" t="s">
        <v>346</v>
      </c>
      <c r="C483" t="s">
        <v>518</v>
      </c>
      <c r="D483" t="s">
        <v>26</v>
      </c>
      <c r="E483" s="29">
        <v>45566</v>
      </c>
      <c r="F483" s="7" t="s">
        <v>325</v>
      </c>
      <c r="G483" s="7" t="s">
        <v>2278</v>
      </c>
      <c r="H483" t="s">
        <v>1477</v>
      </c>
      <c r="I483" t="s">
        <v>24</v>
      </c>
      <c r="J483" s="40">
        <v>334332.57758047018</v>
      </c>
      <c r="K483" s="40"/>
      <c r="L483" s="41">
        <v>29465611.650899999</v>
      </c>
      <c r="M483" s="41"/>
      <c r="N483" s="41">
        <v>242631.39</v>
      </c>
      <c r="O483" s="41">
        <v>118870149</v>
      </c>
      <c r="P483" s="41">
        <v>259.8295</v>
      </c>
      <c r="Q483" s="1">
        <v>45621</v>
      </c>
      <c r="R483">
        <v>2.0411465120226276E-3</v>
      </c>
    </row>
    <row r="484" spans="1:18" x14ac:dyDescent="0.25">
      <c r="A484" t="s">
        <v>347</v>
      </c>
      <c r="B484" s="7" t="s">
        <v>346</v>
      </c>
      <c r="C484" t="s">
        <v>344</v>
      </c>
      <c r="D484" t="s">
        <v>32</v>
      </c>
      <c r="E484" s="29">
        <v>45566</v>
      </c>
      <c r="F484" s="7" t="s">
        <v>325</v>
      </c>
      <c r="G484" s="7" t="s">
        <v>2278</v>
      </c>
      <c r="H484" t="s">
        <v>2050</v>
      </c>
      <c r="I484" t="s">
        <v>30</v>
      </c>
      <c r="J484" s="40">
        <v>8389.74004227775</v>
      </c>
      <c r="K484" s="40"/>
      <c r="L484" s="41">
        <v>597307.45649999997</v>
      </c>
      <c r="M484" s="41"/>
      <c r="N484" s="41">
        <v>21453.271199999999</v>
      </c>
      <c r="O484" s="41">
        <v>15168059</v>
      </c>
      <c r="P484" s="41">
        <v>22.9739</v>
      </c>
      <c r="Q484" s="1">
        <v>45621</v>
      </c>
      <c r="R484">
        <v>1.4143715528900883E-3</v>
      </c>
    </row>
    <row r="485" spans="1:18" x14ac:dyDescent="0.25">
      <c r="A485" t="s">
        <v>347</v>
      </c>
      <c r="B485" s="7" t="s">
        <v>346</v>
      </c>
      <c r="C485" t="s">
        <v>518</v>
      </c>
      <c r="D485" t="s">
        <v>32</v>
      </c>
      <c r="E485" s="29">
        <v>45566</v>
      </c>
      <c r="F485" s="7" t="s">
        <v>325</v>
      </c>
      <c r="G485" s="7" t="s">
        <v>2278</v>
      </c>
      <c r="H485" t="s">
        <v>2048</v>
      </c>
      <c r="I485" t="s">
        <v>30</v>
      </c>
      <c r="J485" s="40">
        <v>6711.7920338222002</v>
      </c>
      <c r="K485" s="40"/>
      <c r="L485" s="41">
        <v>498425.41129999998</v>
      </c>
      <c r="M485" s="41"/>
      <c r="N485" s="41">
        <v>17901.760200000001</v>
      </c>
      <c r="O485" s="41">
        <v>15168059</v>
      </c>
      <c r="P485" s="41">
        <v>19.1707</v>
      </c>
      <c r="Q485" s="1">
        <v>45621</v>
      </c>
      <c r="R485">
        <v>1.1802274897987841E-3</v>
      </c>
    </row>
    <row r="486" spans="1:18" x14ac:dyDescent="0.25">
      <c r="A486" t="s">
        <v>347</v>
      </c>
      <c r="B486" s="7" t="s">
        <v>346</v>
      </c>
      <c r="C486" t="s">
        <v>344</v>
      </c>
      <c r="D486" t="s">
        <v>35</v>
      </c>
      <c r="E486" s="29">
        <v>45566</v>
      </c>
      <c r="F486" s="7" t="s">
        <v>325</v>
      </c>
      <c r="G486" s="7" t="s">
        <v>2278</v>
      </c>
      <c r="H486" t="s">
        <v>714</v>
      </c>
      <c r="I486" t="s">
        <v>33</v>
      </c>
      <c r="J486" s="40">
        <v>454314</v>
      </c>
      <c r="K486" s="40"/>
      <c r="L486" s="41">
        <v>39561344</v>
      </c>
      <c r="M486" s="41"/>
      <c r="N486" s="41">
        <v>188944.23939999999</v>
      </c>
      <c r="O486" s="41">
        <v>406208986</v>
      </c>
      <c r="P486" s="41">
        <v>202.33690000000001</v>
      </c>
      <c r="Q486" s="1">
        <v>45621</v>
      </c>
      <c r="R486">
        <v>4.6514047185787375E-4</v>
      </c>
    </row>
    <row r="487" spans="1:18" x14ac:dyDescent="0.25">
      <c r="A487" t="s">
        <v>347</v>
      </c>
      <c r="B487" s="7" t="s">
        <v>346</v>
      </c>
      <c r="C487" t="s">
        <v>518</v>
      </c>
      <c r="D487" t="s">
        <v>35</v>
      </c>
      <c r="E487" s="29">
        <v>45566</v>
      </c>
      <c r="F487" s="7" t="s">
        <v>325</v>
      </c>
      <c r="G487" s="7" t="s">
        <v>2278</v>
      </c>
      <c r="H487" t="s">
        <v>715</v>
      </c>
      <c r="I487" t="s">
        <v>33</v>
      </c>
      <c r="J487" s="40">
        <v>363453</v>
      </c>
      <c r="K487" s="40"/>
      <c r="L487" s="41">
        <v>33012344</v>
      </c>
      <c r="M487" s="41"/>
      <c r="N487" s="41">
        <v>157666.33780000001</v>
      </c>
      <c r="O487" s="41">
        <v>406208986</v>
      </c>
      <c r="P487" s="41">
        <v>168.84200000000001</v>
      </c>
      <c r="Q487" s="1">
        <v>45621</v>
      </c>
      <c r="R487">
        <v>3.8814094044161952E-4</v>
      </c>
    </row>
    <row r="488" spans="1:18" x14ac:dyDescent="0.25">
      <c r="A488" t="s">
        <v>347</v>
      </c>
      <c r="B488" s="7" t="s">
        <v>346</v>
      </c>
      <c r="C488" t="s">
        <v>344</v>
      </c>
      <c r="D488" t="s">
        <v>39</v>
      </c>
      <c r="E488" s="29">
        <v>45566</v>
      </c>
      <c r="F488" s="7" t="s">
        <v>325</v>
      </c>
      <c r="G488" s="7" t="s">
        <v>2278</v>
      </c>
      <c r="H488" t="s">
        <v>1286</v>
      </c>
      <c r="I488" t="s">
        <v>37</v>
      </c>
      <c r="J488" s="40">
        <v>25043.704010620702</v>
      </c>
      <c r="K488" s="40"/>
      <c r="L488" s="41">
        <v>1733198.3022</v>
      </c>
      <c r="M488" s="41"/>
      <c r="N488" s="41">
        <v>8673.3559000000005</v>
      </c>
      <c r="O488" s="41">
        <v>2566220</v>
      </c>
      <c r="P488" s="41">
        <v>9.2881</v>
      </c>
      <c r="Q488" s="1">
        <v>45621</v>
      </c>
      <c r="R488">
        <v>3.3798177437223717E-3</v>
      </c>
    </row>
    <row r="489" spans="1:18" x14ac:dyDescent="0.25">
      <c r="A489" t="s">
        <v>347</v>
      </c>
      <c r="B489" s="7" t="s">
        <v>346</v>
      </c>
      <c r="C489" t="s">
        <v>518</v>
      </c>
      <c r="D489" t="s">
        <v>39</v>
      </c>
      <c r="E489" s="29">
        <v>45566</v>
      </c>
      <c r="F489" s="7" t="s">
        <v>325</v>
      </c>
      <c r="G489" s="7" t="s">
        <v>2278</v>
      </c>
      <c r="H489" t="s">
        <v>1284</v>
      </c>
      <c r="I489" t="s">
        <v>37</v>
      </c>
      <c r="J489" s="40">
        <v>20034.963208496556</v>
      </c>
      <c r="K489" s="40"/>
      <c r="L489" s="41">
        <v>1446275.2169999999</v>
      </c>
      <c r="M489" s="41"/>
      <c r="N489" s="41">
        <v>7237.5214999999998</v>
      </c>
      <c r="O489" s="41">
        <v>2566220</v>
      </c>
      <c r="P489" s="41">
        <v>7.7504999999999997</v>
      </c>
      <c r="Q489" s="1">
        <v>45621</v>
      </c>
      <c r="R489">
        <v>2.8203043779776306E-3</v>
      </c>
    </row>
    <row r="490" spans="1:18" x14ac:dyDescent="0.25">
      <c r="A490" t="s">
        <v>347</v>
      </c>
      <c r="B490" s="7" t="s">
        <v>346</v>
      </c>
      <c r="C490" t="s">
        <v>344</v>
      </c>
      <c r="D490" t="s">
        <v>42</v>
      </c>
      <c r="E490" s="29">
        <v>45566</v>
      </c>
      <c r="F490" s="7" t="s">
        <v>325</v>
      </c>
      <c r="G490" s="7" t="s">
        <v>2278</v>
      </c>
      <c r="H490" t="s">
        <v>1347</v>
      </c>
      <c r="I490" t="s">
        <v>40</v>
      </c>
      <c r="J490" s="40">
        <v>5426.2767381862141</v>
      </c>
      <c r="K490" s="40"/>
      <c r="L490" s="41">
        <v>425217.8517</v>
      </c>
      <c r="M490" s="41"/>
      <c r="N490" s="41">
        <v>4918.5645000000004</v>
      </c>
      <c r="O490" s="41">
        <v>3470523</v>
      </c>
      <c r="P490" s="41">
        <v>5.2671999999999999</v>
      </c>
      <c r="Q490" s="1">
        <v>45621</v>
      </c>
      <c r="R490">
        <v>1.4172401438461851E-3</v>
      </c>
    </row>
    <row r="491" spans="1:18" x14ac:dyDescent="0.25">
      <c r="A491" t="s">
        <v>347</v>
      </c>
      <c r="B491" s="7" t="s">
        <v>346</v>
      </c>
      <c r="C491" t="s">
        <v>518</v>
      </c>
      <c r="D491" t="s">
        <v>42</v>
      </c>
      <c r="E491" s="29">
        <v>45566</v>
      </c>
      <c r="F491" s="7" t="s">
        <v>325</v>
      </c>
      <c r="G491" s="7" t="s">
        <v>2278</v>
      </c>
      <c r="H491" t="s">
        <v>1345</v>
      </c>
      <c r="I491" t="s">
        <v>40</v>
      </c>
      <c r="J491" s="40">
        <v>4341.0213905489727</v>
      </c>
      <c r="K491" s="40"/>
      <c r="L491" s="41">
        <v>354824.29310000001</v>
      </c>
      <c r="M491" s="41"/>
      <c r="N491" s="41">
        <v>4104.3059000000003</v>
      </c>
      <c r="O491" s="41">
        <v>3470523</v>
      </c>
      <c r="P491" s="41">
        <v>4.3952</v>
      </c>
      <c r="Q491" s="1">
        <v>45621</v>
      </c>
      <c r="R491">
        <v>1.1826188373965326E-3</v>
      </c>
    </row>
    <row r="492" spans="1:18" x14ac:dyDescent="0.25">
      <c r="A492" t="s">
        <v>347</v>
      </c>
      <c r="B492" s="7" t="s">
        <v>346</v>
      </c>
      <c r="C492" t="s">
        <v>344</v>
      </c>
      <c r="D492" t="s">
        <v>45</v>
      </c>
      <c r="E492" s="29">
        <v>45566</v>
      </c>
      <c r="F492" s="7" t="s">
        <v>325</v>
      </c>
      <c r="G492" s="7" t="s">
        <v>2278</v>
      </c>
      <c r="H492" t="s">
        <v>1799</v>
      </c>
      <c r="I492" t="s">
        <v>43</v>
      </c>
      <c r="J492" s="40">
        <v>34210.91372794949</v>
      </c>
      <c r="K492" s="40"/>
      <c r="L492" s="41">
        <v>2439795.9764</v>
      </c>
      <c r="M492" s="41"/>
      <c r="N492" s="41">
        <v>151.5806</v>
      </c>
      <c r="O492" s="41">
        <v>50424</v>
      </c>
      <c r="P492" s="41">
        <v>0.1623</v>
      </c>
      <c r="Q492" s="1">
        <v>45621</v>
      </c>
      <c r="R492">
        <v>3.0061201616679734E-3</v>
      </c>
    </row>
    <row r="493" spans="1:18" x14ac:dyDescent="0.25">
      <c r="A493" t="s">
        <v>347</v>
      </c>
      <c r="B493" s="7" t="s">
        <v>346</v>
      </c>
      <c r="C493" t="s">
        <v>518</v>
      </c>
      <c r="D493" t="s">
        <v>45</v>
      </c>
      <c r="E493" s="29">
        <v>45566</v>
      </c>
      <c r="F493" s="7" t="s">
        <v>325</v>
      </c>
      <c r="G493" s="7" t="s">
        <v>2278</v>
      </c>
      <c r="H493" t="s">
        <v>1797</v>
      </c>
      <c r="I493" t="s">
        <v>43</v>
      </c>
      <c r="J493" s="40">
        <v>27368.730982359561</v>
      </c>
      <c r="K493" s="40"/>
      <c r="L493" s="41">
        <v>2035896.8606</v>
      </c>
      <c r="M493" s="41"/>
      <c r="N493" s="41">
        <v>126.48699999999999</v>
      </c>
      <c r="O493" s="41">
        <v>50424</v>
      </c>
      <c r="P493" s="41">
        <v>0.13550000000000001</v>
      </c>
      <c r="Q493" s="1">
        <v>45621</v>
      </c>
      <c r="R493">
        <v>2.5084683386559126E-3</v>
      </c>
    </row>
    <row r="494" spans="1:18" x14ac:dyDescent="0.25">
      <c r="A494" t="s">
        <v>347</v>
      </c>
      <c r="B494" s="7" t="s">
        <v>346</v>
      </c>
      <c r="C494" t="s">
        <v>344</v>
      </c>
      <c r="D494" t="s">
        <v>48</v>
      </c>
      <c r="E494" s="29">
        <v>45566</v>
      </c>
      <c r="F494" s="7" t="s">
        <v>325</v>
      </c>
      <c r="G494" s="7" t="s">
        <v>2278</v>
      </c>
      <c r="H494" t="s">
        <v>1919</v>
      </c>
      <c r="I494" t="s">
        <v>46</v>
      </c>
      <c r="J494" s="40">
        <v>22027.630798388022</v>
      </c>
      <c r="K494" s="40"/>
      <c r="L494" s="41">
        <v>1638100.1662999999</v>
      </c>
      <c r="M494" s="41"/>
      <c r="N494" s="41">
        <v>29588.8904</v>
      </c>
      <c r="O494" s="41">
        <v>19338093</v>
      </c>
      <c r="P494" s="41">
        <v>31.686199999999999</v>
      </c>
      <c r="Q494" s="1">
        <v>45621</v>
      </c>
      <c r="R494">
        <v>1.530083155372548E-3</v>
      </c>
    </row>
    <row r="495" spans="1:18" x14ac:dyDescent="0.25">
      <c r="A495" t="s">
        <v>347</v>
      </c>
      <c r="B495" s="7" t="s">
        <v>346</v>
      </c>
      <c r="C495" t="s">
        <v>518</v>
      </c>
      <c r="D495" t="s">
        <v>48</v>
      </c>
      <c r="E495" s="29">
        <v>45566</v>
      </c>
      <c r="F495" s="7" t="s">
        <v>325</v>
      </c>
      <c r="G495" s="7" t="s">
        <v>2278</v>
      </c>
      <c r="H495" t="s">
        <v>1917</v>
      </c>
      <c r="I495" t="s">
        <v>46</v>
      </c>
      <c r="J495" s="40">
        <v>17622.104638710422</v>
      </c>
      <c r="K495" s="40"/>
      <c r="L495" s="41">
        <v>1366910.4671</v>
      </c>
      <c r="M495" s="41"/>
      <c r="N495" s="41">
        <v>24690.403600000001</v>
      </c>
      <c r="O495" s="41">
        <v>19338093</v>
      </c>
      <c r="P495" s="41">
        <v>26.4405</v>
      </c>
      <c r="Q495" s="1">
        <v>45621</v>
      </c>
      <c r="R495">
        <v>1.2767755118187473E-3</v>
      </c>
    </row>
    <row r="496" spans="1:18" x14ac:dyDescent="0.25">
      <c r="A496" t="s">
        <v>347</v>
      </c>
      <c r="B496" s="7" t="s">
        <v>346</v>
      </c>
      <c r="C496" t="s">
        <v>344</v>
      </c>
      <c r="D496" t="s">
        <v>52</v>
      </c>
      <c r="E496" s="29">
        <v>45566</v>
      </c>
      <c r="F496" s="7" t="s">
        <v>325</v>
      </c>
      <c r="G496" s="7" t="s">
        <v>2278</v>
      </c>
      <c r="H496" t="s">
        <v>1542</v>
      </c>
      <c r="I496" t="s">
        <v>50</v>
      </c>
      <c r="J496" s="40">
        <v>9897.232980864721</v>
      </c>
      <c r="K496" s="40"/>
      <c r="L496" s="41">
        <v>803745.05969999998</v>
      </c>
      <c r="M496" s="41"/>
      <c r="N496" s="41">
        <v>185.90039999999999</v>
      </c>
      <c r="O496" s="41">
        <v>61985</v>
      </c>
      <c r="P496" s="41">
        <v>0.1991</v>
      </c>
      <c r="Q496" s="1">
        <v>45621</v>
      </c>
      <c r="R496">
        <v>2.9991188788882142E-3</v>
      </c>
    </row>
    <row r="497" spans="1:18" x14ac:dyDescent="0.25">
      <c r="A497" t="s">
        <v>347</v>
      </c>
      <c r="B497" s="7" t="s">
        <v>346</v>
      </c>
      <c r="C497" t="s">
        <v>518</v>
      </c>
      <c r="D497" t="s">
        <v>52</v>
      </c>
      <c r="E497" s="29">
        <v>45566</v>
      </c>
      <c r="F497" s="7" t="s">
        <v>325</v>
      </c>
      <c r="G497" s="7" t="s">
        <v>2278</v>
      </c>
      <c r="H497" t="s">
        <v>1540</v>
      </c>
      <c r="I497" t="s">
        <v>50</v>
      </c>
      <c r="J497" s="40">
        <v>7917.7975594196469</v>
      </c>
      <c r="K497" s="40"/>
      <c r="L497" s="41">
        <v>670687.79539999994</v>
      </c>
      <c r="M497" s="41"/>
      <c r="N497" s="41">
        <v>155.12520000000001</v>
      </c>
      <c r="O497" s="41">
        <v>61985</v>
      </c>
      <c r="P497" s="41">
        <v>0.1661</v>
      </c>
      <c r="Q497" s="1">
        <v>45621</v>
      </c>
      <c r="R497">
        <v>2.5026249364413968E-3</v>
      </c>
    </row>
    <row r="498" spans="1:18" x14ac:dyDescent="0.25">
      <c r="A498" t="s">
        <v>347</v>
      </c>
      <c r="B498" s="7" t="s">
        <v>346</v>
      </c>
      <c r="C498" t="s">
        <v>344</v>
      </c>
      <c r="D498" t="s">
        <v>55</v>
      </c>
      <c r="E498" s="29">
        <v>45566</v>
      </c>
      <c r="F498" s="7" t="s">
        <v>325</v>
      </c>
      <c r="G498" s="7" t="s">
        <v>2278</v>
      </c>
      <c r="H498" t="s">
        <v>2119</v>
      </c>
      <c r="I498" t="s">
        <v>55</v>
      </c>
      <c r="J498" s="40">
        <v>2375048</v>
      </c>
      <c r="K498" s="40"/>
      <c r="L498" s="41">
        <v>185897799.46599999</v>
      </c>
      <c r="M498" s="41"/>
      <c r="N498" s="41">
        <v>5793934.5174000002</v>
      </c>
      <c r="O498" s="41">
        <v>1704615836</v>
      </c>
      <c r="P498" s="41">
        <v>6204.6181999999999</v>
      </c>
      <c r="Q498" s="1">
        <v>45621</v>
      </c>
      <c r="R498">
        <v>3.3989679053110398E-3</v>
      </c>
    </row>
    <row r="499" spans="1:18" x14ac:dyDescent="0.25">
      <c r="A499" t="s">
        <v>347</v>
      </c>
      <c r="B499" s="7" t="s">
        <v>346</v>
      </c>
      <c r="C499" t="s">
        <v>518</v>
      </c>
      <c r="D499" t="s">
        <v>55</v>
      </c>
      <c r="E499" s="29">
        <v>45566</v>
      </c>
      <c r="F499" s="7" t="s">
        <v>325</v>
      </c>
      <c r="G499" s="7" t="s">
        <v>2278</v>
      </c>
      <c r="H499" t="s">
        <v>2117</v>
      </c>
      <c r="I499" t="s">
        <v>55</v>
      </c>
      <c r="J499" s="40">
        <v>1900039</v>
      </c>
      <c r="K499" s="40"/>
      <c r="L499" s="41">
        <v>155123363.23500001</v>
      </c>
      <c r="M499" s="41"/>
      <c r="N499" s="41">
        <v>4834787.1952</v>
      </c>
      <c r="O499" s="41">
        <v>1704615836</v>
      </c>
      <c r="P499" s="41">
        <v>5177.4849000000004</v>
      </c>
      <c r="Q499" s="1">
        <v>45621</v>
      </c>
      <c r="R499">
        <v>2.8362913760849096E-3</v>
      </c>
    </row>
    <row r="500" spans="1:18" x14ac:dyDescent="0.25">
      <c r="A500" t="s">
        <v>347</v>
      </c>
      <c r="B500" s="7" t="s">
        <v>346</v>
      </c>
      <c r="C500" t="s">
        <v>344</v>
      </c>
      <c r="D500" t="s">
        <v>61</v>
      </c>
      <c r="E500" s="29">
        <v>45566</v>
      </c>
      <c r="F500" s="7" t="s">
        <v>325</v>
      </c>
      <c r="G500" s="7" t="s">
        <v>2278</v>
      </c>
      <c r="H500" t="s">
        <v>1989</v>
      </c>
      <c r="I500" t="s">
        <v>61</v>
      </c>
      <c r="J500" s="40">
        <v>44077.174397530151</v>
      </c>
      <c r="K500" s="40"/>
      <c r="L500" s="41">
        <v>3558288.3577999999</v>
      </c>
      <c r="M500" s="41"/>
      <c r="N500" s="41">
        <v>20378.036700000001</v>
      </c>
      <c r="O500" s="41">
        <v>6732046</v>
      </c>
      <c r="P500" s="41">
        <v>21.822500000000002</v>
      </c>
      <c r="Q500" s="1">
        <v>45621</v>
      </c>
      <c r="R500">
        <v>3.0270198199933169E-3</v>
      </c>
    </row>
    <row r="501" spans="1:18" x14ac:dyDescent="0.25">
      <c r="A501" t="s">
        <v>347</v>
      </c>
      <c r="B501" s="7" t="s">
        <v>346</v>
      </c>
      <c r="C501" t="s">
        <v>518</v>
      </c>
      <c r="D501" t="s">
        <v>61</v>
      </c>
      <c r="E501" s="29">
        <v>45566</v>
      </c>
      <c r="F501" s="7" t="s">
        <v>325</v>
      </c>
      <c r="G501" s="7" t="s">
        <v>2278</v>
      </c>
      <c r="H501" t="s">
        <v>1987</v>
      </c>
      <c r="I501" t="s">
        <v>61</v>
      </c>
      <c r="J501" s="40">
        <v>35261.739518024122</v>
      </c>
      <c r="K501" s="40"/>
      <c r="L501" s="41">
        <v>2969235.5101000001</v>
      </c>
      <c r="M501" s="41"/>
      <c r="N501" s="41">
        <v>17004.588800000001</v>
      </c>
      <c r="O501" s="41">
        <v>6732046</v>
      </c>
      <c r="P501" s="41">
        <v>18.209900000000001</v>
      </c>
      <c r="Q501" s="1">
        <v>45621</v>
      </c>
      <c r="R501">
        <v>2.5259169075609079E-3</v>
      </c>
    </row>
    <row r="502" spans="1:18" x14ac:dyDescent="0.25">
      <c r="A502" t="s">
        <v>347</v>
      </c>
      <c r="B502" s="7" t="s">
        <v>346</v>
      </c>
      <c r="C502" t="s">
        <v>344</v>
      </c>
      <c r="D502" t="s">
        <v>68</v>
      </c>
      <c r="E502" s="29">
        <v>45566</v>
      </c>
      <c r="F502" s="7" t="s">
        <v>325</v>
      </c>
      <c r="G502" s="7" t="s">
        <v>2278</v>
      </c>
      <c r="H502" t="s">
        <v>754</v>
      </c>
      <c r="I502" t="s">
        <v>66</v>
      </c>
      <c r="J502" s="40">
        <v>2311</v>
      </c>
      <c r="K502" s="40"/>
      <c r="L502" s="41">
        <v>210650</v>
      </c>
      <c r="M502" s="41"/>
      <c r="N502" s="41">
        <v>1006.0605</v>
      </c>
      <c r="O502" s="41">
        <v>406208986</v>
      </c>
      <c r="P502" s="41">
        <v>1.0773999999999999</v>
      </c>
      <c r="Q502" s="1">
        <v>45621</v>
      </c>
      <c r="R502">
        <v>2.4767065647936703E-6</v>
      </c>
    </row>
    <row r="503" spans="1:18" x14ac:dyDescent="0.25">
      <c r="A503" t="s">
        <v>347</v>
      </c>
      <c r="B503" s="7" t="s">
        <v>346</v>
      </c>
      <c r="C503" t="s">
        <v>518</v>
      </c>
      <c r="D503" t="s">
        <v>68</v>
      </c>
      <c r="E503" s="29">
        <v>45566</v>
      </c>
      <c r="F503" s="7" t="s">
        <v>325</v>
      </c>
      <c r="G503" s="7" t="s">
        <v>2278</v>
      </c>
      <c r="H503" t="s">
        <v>755</v>
      </c>
      <c r="I503" t="s">
        <v>66</v>
      </c>
      <c r="J503" s="40">
        <v>1849</v>
      </c>
      <c r="K503" s="40"/>
      <c r="L503" s="41">
        <v>175797</v>
      </c>
      <c r="M503" s="41"/>
      <c r="N503" s="41">
        <v>839.60320000000002</v>
      </c>
      <c r="O503" s="41">
        <v>406208986</v>
      </c>
      <c r="P503" s="41">
        <v>0.89910000000000001</v>
      </c>
      <c r="Q503" s="1">
        <v>45621</v>
      </c>
      <c r="R503">
        <v>2.0669242058914523E-6</v>
      </c>
    </row>
    <row r="504" spans="1:18" x14ac:dyDescent="0.25">
      <c r="A504" t="s">
        <v>347</v>
      </c>
      <c r="B504" s="7" t="s">
        <v>346</v>
      </c>
      <c r="C504" t="s">
        <v>344</v>
      </c>
      <c r="D504" t="s">
        <v>68</v>
      </c>
      <c r="E504" s="29">
        <v>45566</v>
      </c>
      <c r="F504" s="7" t="s">
        <v>325</v>
      </c>
      <c r="G504" s="7" t="s">
        <v>2278</v>
      </c>
      <c r="H504" t="s">
        <v>724</v>
      </c>
      <c r="I504" t="s">
        <v>66</v>
      </c>
      <c r="J504" s="40">
        <v>50969</v>
      </c>
      <c r="K504" s="40"/>
      <c r="L504" s="41">
        <v>5201905</v>
      </c>
      <c r="M504" s="41"/>
      <c r="N504" s="41">
        <v>24844.201000000001</v>
      </c>
      <c r="O504" s="41">
        <v>406208986</v>
      </c>
      <c r="P504" s="41">
        <v>26.6052</v>
      </c>
      <c r="Q504" s="1">
        <v>45621</v>
      </c>
      <c r="R504">
        <v>6.1161131084419963E-5</v>
      </c>
    </row>
    <row r="505" spans="1:18" x14ac:dyDescent="0.25">
      <c r="A505" t="s">
        <v>347</v>
      </c>
      <c r="B505" s="7" t="s">
        <v>346</v>
      </c>
      <c r="C505" t="s">
        <v>518</v>
      </c>
      <c r="D505" t="s">
        <v>68</v>
      </c>
      <c r="E505" s="29">
        <v>45566</v>
      </c>
      <c r="F505" s="7" t="s">
        <v>325</v>
      </c>
      <c r="G505" s="7" t="s">
        <v>2278</v>
      </c>
      <c r="H505" t="s">
        <v>725</v>
      </c>
      <c r="I505" t="s">
        <v>66</v>
      </c>
      <c r="J505" s="40">
        <v>40774</v>
      </c>
      <c r="K505" s="40"/>
      <c r="L505" s="41">
        <v>4340639</v>
      </c>
      <c r="M505" s="41"/>
      <c r="N505" s="41">
        <v>20730.810700000002</v>
      </c>
      <c r="O505" s="41">
        <v>406208986</v>
      </c>
      <c r="P505" s="41">
        <v>22.200199999999999</v>
      </c>
      <c r="Q505" s="1">
        <v>45621</v>
      </c>
      <c r="R505">
        <v>5.1034840288153193E-5</v>
      </c>
    </row>
    <row r="506" spans="1:18" x14ac:dyDescent="0.25">
      <c r="A506" t="s">
        <v>347</v>
      </c>
      <c r="B506" s="7" t="s">
        <v>346</v>
      </c>
      <c r="C506" t="s">
        <v>344</v>
      </c>
      <c r="D506" t="s">
        <v>900</v>
      </c>
      <c r="E506" s="29">
        <v>45566</v>
      </c>
      <c r="F506" s="7" t="s">
        <v>325</v>
      </c>
      <c r="G506" s="7" t="s">
        <v>2278</v>
      </c>
      <c r="H506" t="s">
        <v>764</v>
      </c>
      <c r="I506" t="s">
        <v>259</v>
      </c>
      <c r="J506" s="40">
        <v>19442</v>
      </c>
      <c r="K506" s="40"/>
      <c r="L506" s="41">
        <v>2019666</v>
      </c>
      <c r="M506" s="41"/>
      <c r="N506" s="41">
        <v>9645.8870999999999</v>
      </c>
      <c r="O506" s="41">
        <v>406208986</v>
      </c>
      <c r="P506" s="41">
        <v>10.329599999999999</v>
      </c>
      <c r="Q506" s="1">
        <v>45621</v>
      </c>
      <c r="R506">
        <v>2.3746119349112688E-5</v>
      </c>
    </row>
    <row r="507" spans="1:18" x14ac:dyDescent="0.25">
      <c r="A507" t="s">
        <v>347</v>
      </c>
      <c r="B507" s="7" t="s">
        <v>346</v>
      </c>
      <c r="C507" t="s">
        <v>518</v>
      </c>
      <c r="D507" t="s">
        <v>900</v>
      </c>
      <c r="E507" s="29">
        <v>45566</v>
      </c>
      <c r="F507" s="7" t="s">
        <v>325</v>
      </c>
      <c r="G507" s="7" t="s">
        <v>2278</v>
      </c>
      <c r="H507" t="s">
        <v>765</v>
      </c>
      <c r="I507" t="s">
        <v>259</v>
      </c>
      <c r="J507" s="40">
        <v>15553</v>
      </c>
      <c r="K507" s="40"/>
      <c r="L507" s="41">
        <v>1685269</v>
      </c>
      <c r="M507" s="41"/>
      <c r="N507" s="41">
        <v>8048.8131999999996</v>
      </c>
      <c r="O507" s="41">
        <v>406208986</v>
      </c>
      <c r="P507" s="41">
        <v>8.6193000000000008</v>
      </c>
      <c r="Q507" s="1">
        <v>45621</v>
      </c>
      <c r="R507">
        <v>1.9814463782308453E-5</v>
      </c>
    </row>
    <row r="508" spans="1:18" x14ac:dyDescent="0.25">
      <c r="A508" t="s">
        <v>347</v>
      </c>
      <c r="B508" s="7" t="s">
        <v>346</v>
      </c>
      <c r="C508" t="s">
        <v>344</v>
      </c>
      <c r="D508" t="s">
        <v>923</v>
      </c>
      <c r="E508" s="29">
        <v>45566</v>
      </c>
      <c r="F508" s="7" t="s">
        <v>325</v>
      </c>
      <c r="G508" s="7" t="s">
        <v>2278</v>
      </c>
      <c r="H508" t="s">
        <v>773</v>
      </c>
      <c r="I508" t="s">
        <v>262</v>
      </c>
      <c r="J508" s="40">
        <v>25267</v>
      </c>
      <c r="K508" s="40"/>
      <c r="L508" s="41">
        <v>2713351</v>
      </c>
      <c r="M508" s="41"/>
      <c r="N508" s="41">
        <v>12958.913699999999</v>
      </c>
      <c r="O508" s="41">
        <v>406208986</v>
      </c>
      <c r="P508" s="41">
        <v>13.8775</v>
      </c>
      <c r="Q508" s="1">
        <v>45621</v>
      </c>
      <c r="R508">
        <v>3.1902085137856699E-5</v>
      </c>
    </row>
    <row r="509" spans="1:18" x14ac:dyDescent="0.25">
      <c r="A509" t="s">
        <v>347</v>
      </c>
      <c r="B509" s="7" t="s">
        <v>346</v>
      </c>
      <c r="C509" t="s">
        <v>518</v>
      </c>
      <c r="D509" t="s">
        <v>923</v>
      </c>
      <c r="E509" s="29">
        <v>45566</v>
      </c>
      <c r="F509" s="7" t="s">
        <v>325</v>
      </c>
      <c r="G509" s="7" t="s">
        <v>2278</v>
      </c>
      <c r="H509" t="s">
        <v>774</v>
      </c>
      <c r="I509" t="s">
        <v>262</v>
      </c>
      <c r="J509" s="40">
        <v>20213</v>
      </c>
      <c r="K509" s="40"/>
      <c r="L509" s="41">
        <v>2264098</v>
      </c>
      <c r="M509" s="41"/>
      <c r="N509" s="41">
        <v>10813.289699999999</v>
      </c>
      <c r="O509" s="41">
        <v>406208986</v>
      </c>
      <c r="P509" s="41">
        <v>11.579800000000001</v>
      </c>
      <c r="Q509" s="1">
        <v>45621</v>
      </c>
      <c r="R509">
        <v>2.6620016045270543E-5</v>
      </c>
    </row>
    <row r="510" spans="1:18" x14ac:dyDescent="0.25">
      <c r="A510" t="s">
        <v>347</v>
      </c>
      <c r="B510" s="7" t="s">
        <v>346</v>
      </c>
      <c r="C510" t="s">
        <v>344</v>
      </c>
      <c r="D510" t="s">
        <v>71</v>
      </c>
      <c r="E510" s="29">
        <v>45566</v>
      </c>
      <c r="F510" s="7" t="s">
        <v>325</v>
      </c>
      <c r="G510" s="7" t="s">
        <v>2278</v>
      </c>
      <c r="H510" t="s">
        <v>803</v>
      </c>
      <c r="I510" t="s">
        <v>71</v>
      </c>
      <c r="J510" s="40">
        <v>66880</v>
      </c>
      <c r="K510" s="40"/>
      <c r="L510" s="41">
        <v>5954711</v>
      </c>
      <c r="M510" s="41"/>
      <c r="N510" s="41">
        <v>28439.588400000001</v>
      </c>
      <c r="O510" s="41">
        <v>406208986</v>
      </c>
      <c r="P510" s="41">
        <v>30.455400000000001</v>
      </c>
      <c r="Q510" s="1">
        <v>45621</v>
      </c>
      <c r="R510">
        <v>7.001220899667288E-5</v>
      </c>
    </row>
    <row r="511" spans="1:18" x14ac:dyDescent="0.25">
      <c r="A511" t="s">
        <v>347</v>
      </c>
      <c r="B511" s="7" t="s">
        <v>346</v>
      </c>
      <c r="C511" t="s">
        <v>518</v>
      </c>
      <c r="D511" t="s">
        <v>71</v>
      </c>
      <c r="E511" s="29">
        <v>45566</v>
      </c>
      <c r="F511" s="7" t="s">
        <v>325</v>
      </c>
      <c r="G511" s="7" t="s">
        <v>2278</v>
      </c>
      <c r="H511" t="s">
        <v>804</v>
      </c>
      <c r="I511" t="s">
        <v>71</v>
      </c>
      <c r="J511" s="40">
        <v>53503</v>
      </c>
      <c r="K511" s="40"/>
      <c r="L511" s="41">
        <v>4968847</v>
      </c>
      <c r="M511" s="41"/>
      <c r="N511" s="41">
        <v>23731.1204</v>
      </c>
      <c r="O511" s="41">
        <v>406208986</v>
      </c>
      <c r="P511" s="41">
        <v>25.4132</v>
      </c>
      <c r="Q511" s="1">
        <v>45621</v>
      </c>
      <c r="R511">
        <v>5.8420963609567498E-5</v>
      </c>
    </row>
    <row r="512" spans="1:18" x14ac:dyDescent="0.25">
      <c r="A512" t="s">
        <v>347</v>
      </c>
      <c r="B512" s="7" t="s">
        <v>346</v>
      </c>
      <c r="C512" t="s">
        <v>344</v>
      </c>
      <c r="D512" t="s">
        <v>77</v>
      </c>
      <c r="E512" s="29">
        <v>45566</v>
      </c>
      <c r="F512" s="7" t="s">
        <v>325</v>
      </c>
      <c r="G512" s="7" t="s">
        <v>2278</v>
      </c>
      <c r="H512" t="s">
        <v>1042</v>
      </c>
      <c r="I512" t="s">
        <v>75</v>
      </c>
      <c r="J512" s="40">
        <v>319095.70579318167</v>
      </c>
      <c r="K512" s="40"/>
      <c r="L512" s="41">
        <v>21946935.821600001</v>
      </c>
      <c r="M512" s="41"/>
      <c r="N512" s="41">
        <v>1491.451</v>
      </c>
      <c r="O512" s="41">
        <v>382910.71340000001</v>
      </c>
      <c r="P512" s="41">
        <v>1.5972</v>
      </c>
      <c r="Q512" s="1">
        <v>45621</v>
      </c>
      <c r="R512">
        <v>3.8950359705623321E-3</v>
      </c>
    </row>
    <row r="513" spans="1:18" x14ac:dyDescent="0.25">
      <c r="A513" t="s">
        <v>347</v>
      </c>
      <c r="B513" s="7" t="s">
        <v>346</v>
      </c>
      <c r="C513" t="s">
        <v>518</v>
      </c>
      <c r="D513" t="s">
        <v>77</v>
      </c>
      <c r="E513" s="29">
        <v>45566</v>
      </c>
      <c r="F513" s="7" t="s">
        <v>325</v>
      </c>
      <c r="G513" s="7" t="s">
        <v>2278</v>
      </c>
      <c r="H513" t="s">
        <v>1040</v>
      </c>
      <c r="I513" t="s">
        <v>75</v>
      </c>
      <c r="J513" s="40">
        <v>255276.56463454524</v>
      </c>
      <c r="K513" s="40"/>
      <c r="L513" s="41">
        <v>18313721.397300001</v>
      </c>
      <c r="M513" s="41"/>
      <c r="N513" s="41">
        <v>1244.5481</v>
      </c>
      <c r="O513" s="41">
        <v>382910.71340000001</v>
      </c>
      <c r="P513" s="41">
        <v>1.3328</v>
      </c>
      <c r="Q513" s="1">
        <v>45621</v>
      </c>
      <c r="R513">
        <v>3.2502306526490648E-3</v>
      </c>
    </row>
    <row r="514" spans="1:18" x14ac:dyDescent="0.25">
      <c r="A514" t="s">
        <v>347</v>
      </c>
      <c r="B514" s="7" t="s">
        <v>346</v>
      </c>
      <c r="C514" t="s">
        <v>344</v>
      </c>
      <c r="D514" t="s">
        <v>80</v>
      </c>
      <c r="E514" s="29">
        <v>45566</v>
      </c>
      <c r="F514" s="7" t="s">
        <v>325</v>
      </c>
      <c r="G514" s="7" t="s">
        <v>2278</v>
      </c>
      <c r="H514" t="s">
        <v>1612</v>
      </c>
      <c r="I514" t="s">
        <v>78</v>
      </c>
      <c r="J514" s="40">
        <v>22340.214997844312</v>
      </c>
      <c r="K514" s="40"/>
      <c r="L514" s="41">
        <v>1813756.2664999999</v>
      </c>
      <c r="M514" s="41"/>
      <c r="N514" s="41">
        <v>2523.1776</v>
      </c>
      <c r="O514" s="41">
        <v>1018290</v>
      </c>
      <c r="P514" s="41">
        <v>2.702</v>
      </c>
      <c r="Q514" s="1">
        <v>45621</v>
      </c>
      <c r="R514">
        <v>2.4778575787048384E-3</v>
      </c>
    </row>
    <row r="515" spans="1:18" x14ac:dyDescent="0.25">
      <c r="A515" t="s">
        <v>347</v>
      </c>
      <c r="B515" s="7" t="s">
        <v>346</v>
      </c>
      <c r="C515" t="s">
        <v>518</v>
      </c>
      <c r="D515" t="s">
        <v>80</v>
      </c>
      <c r="E515" s="29">
        <v>45566</v>
      </c>
      <c r="F515" s="7" t="s">
        <v>325</v>
      </c>
      <c r="G515" s="7" t="s">
        <v>2278</v>
      </c>
      <c r="H515" t="s">
        <v>1610</v>
      </c>
      <c r="I515" t="s">
        <v>78</v>
      </c>
      <c r="J515" s="40">
        <v>17872.155182408929</v>
      </c>
      <c r="K515" s="40"/>
      <c r="L515" s="41">
        <v>1513491.4835999999</v>
      </c>
      <c r="M515" s="41"/>
      <c r="N515" s="41">
        <v>2105.4690999999998</v>
      </c>
      <c r="O515" s="41">
        <v>1018290</v>
      </c>
      <c r="P515" s="41">
        <v>2.2547000000000001</v>
      </c>
      <c r="Q515" s="1">
        <v>45621</v>
      </c>
      <c r="R515">
        <v>2.0676517635496764E-3</v>
      </c>
    </row>
    <row r="516" spans="1:18" x14ac:dyDescent="0.25">
      <c r="A516" t="s">
        <v>347</v>
      </c>
      <c r="B516" s="7" t="s">
        <v>346</v>
      </c>
      <c r="C516" t="s">
        <v>344</v>
      </c>
      <c r="D516" t="s">
        <v>83</v>
      </c>
      <c r="E516" s="29">
        <v>45566</v>
      </c>
      <c r="F516" s="7" t="s">
        <v>325</v>
      </c>
      <c r="G516" s="7" t="s">
        <v>2278</v>
      </c>
      <c r="H516" t="s">
        <v>1103</v>
      </c>
      <c r="I516" t="s">
        <v>81</v>
      </c>
      <c r="J516" s="40">
        <v>40365.278057434611</v>
      </c>
      <c r="K516" s="40"/>
      <c r="L516" s="41">
        <v>3155446.2963999999</v>
      </c>
      <c r="M516" s="41"/>
      <c r="N516" s="41">
        <v>1283.829</v>
      </c>
      <c r="O516" s="41">
        <v>386568.6078</v>
      </c>
      <c r="P516" s="41">
        <v>1.3748</v>
      </c>
      <c r="Q516" s="1">
        <v>45621</v>
      </c>
      <c r="R516">
        <v>3.3210897182587573E-3</v>
      </c>
    </row>
    <row r="517" spans="1:18" x14ac:dyDescent="0.25">
      <c r="A517" t="s">
        <v>347</v>
      </c>
      <c r="B517" s="7" t="s">
        <v>346</v>
      </c>
      <c r="C517" t="s">
        <v>518</v>
      </c>
      <c r="D517" t="s">
        <v>83</v>
      </c>
      <c r="E517" s="29">
        <v>45566</v>
      </c>
      <c r="F517" s="7" t="s">
        <v>325</v>
      </c>
      <c r="G517" s="7" t="s">
        <v>2278</v>
      </c>
      <c r="H517" t="s">
        <v>1101</v>
      </c>
      <c r="I517" t="s">
        <v>81</v>
      </c>
      <c r="J517" s="40">
        <v>32292.222445947675</v>
      </c>
      <c r="K517" s="40"/>
      <c r="L517" s="41">
        <v>2633070.6052999999</v>
      </c>
      <c r="M517" s="41"/>
      <c r="N517" s="41">
        <v>1071.2959000000001</v>
      </c>
      <c r="O517" s="41">
        <v>386568.6078</v>
      </c>
      <c r="P517" s="41">
        <v>1.1472</v>
      </c>
      <c r="Q517" s="1">
        <v>45621</v>
      </c>
      <c r="R517">
        <v>2.7712955845835873E-3</v>
      </c>
    </row>
    <row r="518" spans="1:18" x14ac:dyDescent="0.25">
      <c r="A518" t="s">
        <v>347</v>
      </c>
      <c r="B518" s="7" t="s">
        <v>346</v>
      </c>
      <c r="C518" t="s">
        <v>344</v>
      </c>
      <c r="D518" t="s">
        <v>87</v>
      </c>
      <c r="E518" s="29">
        <v>45566</v>
      </c>
      <c r="F518" s="7" t="s">
        <v>325</v>
      </c>
      <c r="G518" s="7" t="s">
        <v>2278</v>
      </c>
      <c r="H518" t="s">
        <v>1676</v>
      </c>
      <c r="I518" t="s">
        <v>1671</v>
      </c>
      <c r="J518" s="40">
        <v>25181.407793869235</v>
      </c>
      <c r="K518" s="40"/>
      <c r="L518" s="41">
        <v>1856899.5911999999</v>
      </c>
      <c r="M518" s="41"/>
      <c r="N518" s="41">
        <v>2701.3265000000001</v>
      </c>
      <c r="O518" s="41">
        <v>821490</v>
      </c>
      <c r="P518" s="41">
        <v>2.8927999999999998</v>
      </c>
      <c r="Q518" s="1">
        <v>45621</v>
      </c>
      <c r="R518">
        <v>3.2883255384803874E-3</v>
      </c>
    </row>
    <row r="519" spans="1:18" x14ac:dyDescent="0.25">
      <c r="A519" t="s">
        <v>347</v>
      </c>
      <c r="B519" s="7" t="s">
        <v>346</v>
      </c>
      <c r="C519" t="s">
        <v>518</v>
      </c>
      <c r="D519" t="s">
        <v>87</v>
      </c>
      <c r="E519" s="29">
        <v>45566</v>
      </c>
      <c r="F519" s="7" t="s">
        <v>325</v>
      </c>
      <c r="G519" s="7" t="s">
        <v>2278</v>
      </c>
      <c r="H519" t="s">
        <v>1674</v>
      </c>
      <c r="I519" t="s">
        <v>1671</v>
      </c>
      <c r="J519" s="40">
        <v>20145.112944088334</v>
      </c>
      <c r="K519" s="40"/>
      <c r="L519" s="41">
        <v>1549497.5629</v>
      </c>
      <c r="M519" s="41"/>
      <c r="N519" s="41">
        <v>2254.1331</v>
      </c>
      <c r="O519" s="41">
        <v>821490</v>
      </c>
      <c r="P519" s="41">
        <v>2.4138999999999999</v>
      </c>
      <c r="Q519" s="1">
        <v>45621</v>
      </c>
      <c r="R519">
        <v>2.7439568796811804E-3</v>
      </c>
    </row>
    <row r="520" spans="1:18" x14ac:dyDescent="0.25">
      <c r="A520" t="s">
        <v>347</v>
      </c>
      <c r="B520" s="7" t="s">
        <v>346</v>
      </c>
      <c r="C520" t="s">
        <v>344</v>
      </c>
      <c r="D520" t="s">
        <v>90</v>
      </c>
      <c r="E520" s="29">
        <v>45566</v>
      </c>
      <c r="F520" s="7" t="s">
        <v>325</v>
      </c>
      <c r="G520" s="7" t="s">
        <v>2278</v>
      </c>
      <c r="H520" t="s">
        <v>1740</v>
      </c>
      <c r="I520" t="s">
        <v>1735</v>
      </c>
      <c r="J520" s="40">
        <v>24957.815731846535</v>
      </c>
      <c r="K520" s="40"/>
      <c r="L520" s="41">
        <v>1805682.1775</v>
      </c>
      <c r="M520" s="41"/>
      <c r="N520" s="41">
        <v>5196.2828</v>
      </c>
      <c r="O520" s="41">
        <v>1063610</v>
      </c>
      <c r="P520" s="41">
        <v>5.5646000000000004</v>
      </c>
      <c r="Q520" s="1">
        <v>45621</v>
      </c>
      <c r="R520">
        <v>4.8855151343394007E-3</v>
      </c>
    </row>
    <row r="521" spans="1:18" x14ac:dyDescent="0.25">
      <c r="A521" t="s">
        <v>347</v>
      </c>
      <c r="B521" s="7" t="s">
        <v>346</v>
      </c>
      <c r="C521" t="s">
        <v>518</v>
      </c>
      <c r="D521" t="s">
        <v>90</v>
      </c>
      <c r="E521" s="29">
        <v>45566</v>
      </c>
      <c r="F521" s="7" t="s">
        <v>325</v>
      </c>
      <c r="G521" s="7" t="s">
        <v>2278</v>
      </c>
      <c r="H521" t="s">
        <v>1738</v>
      </c>
      <c r="I521" t="s">
        <v>1735</v>
      </c>
      <c r="J521" s="40">
        <v>19966.277049606822</v>
      </c>
      <c r="K521" s="40"/>
      <c r="L521" s="41">
        <v>1506760.7807</v>
      </c>
      <c r="M521" s="41"/>
      <c r="N521" s="41">
        <v>4336.0649000000003</v>
      </c>
      <c r="O521" s="41">
        <v>1063610</v>
      </c>
      <c r="P521" s="41">
        <v>4.6433999999999997</v>
      </c>
      <c r="Q521" s="1">
        <v>45621</v>
      </c>
      <c r="R521">
        <v>4.0767432329892814E-3</v>
      </c>
    </row>
    <row r="522" spans="1:18" x14ac:dyDescent="0.25">
      <c r="A522" t="s">
        <v>347</v>
      </c>
      <c r="B522" s="7" t="s">
        <v>346</v>
      </c>
      <c r="C522" t="s">
        <v>344</v>
      </c>
      <c r="D522" t="s">
        <v>94</v>
      </c>
      <c r="E522" s="29">
        <v>45566</v>
      </c>
      <c r="F522" s="7" t="s">
        <v>325</v>
      </c>
      <c r="G522" s="7" t="s">
        <v>2278</v>
      </c>
      <c r="H522" t="s">
        <v>1164</v>
      </c>
      <c r="I522" t="s">
        <v>92</v>
      </c>
      <c r="J522" s="40">
        <v>535998.72861719283</v>
      </c>
      <c r="K522" s="40"/>
      <c r="L522" s="41">
        <v>40542836.685500003</v>
      </c>
      <c r="M522" s="41"/>
      <c r="N522" s="41">
        <v>128004.99280000001</v>
      </c>
      <c r="O522" s="41">
        <v>35080389.909400001</v>
      </c>
      <c r="P522" s="41">
        <v>137.07820000000001</v>
      </c>
      <c r="Q522" s="1">
        <v>45621</v>
      </c>
      <c r="R522">
        <v>3.648904505277383E-3</v>
      </c>
    </row>
    <row r="523" spans="1:18" x14ac:dyDescent="0.25">
      <c r="A523" t="s">
        <v>347</v>
      </c>
      <c r="B523" s="7" t="s">
        <v>346</v>
      </c>
      <c r="C523" t="s">
        <v>518</v>
      </c>
      <c r="D523" t="s">
        <v>94</v>
      </c>
      <c r="E523" s="29">
        <v>45566</v>
      </c>
      <c r="F523" s="7" t="s">
        <v>325</v>
      </c>
      <c r="G523" s="7" t="s">
        <v>2278</v>
      </c>
      <c r="H523" t="s">
        <v>1162</v>
      </c>
      <c r="I523" t="s">
        <v>92</v>
      </c>
      <c r="J523" s="40">
        <v>428798.98289375438</v>
      </c>
      <c r="K523" s="40"/>
      <c r="L523" s="41">
        <v>33831047.016199999</v>
      </c>
      <c r="M523" s="41"/>
      <c r="N523" s="41">
        <v>106814.51880000001</v>
      </c>
      <c r="O523" s="41">
        <v>35080389.909400001</v>
      </c>
      <c r="P523" s="41">
        <v>114.3857</v>
      </c>
      <c r="Q523" s="1">
        <v>45621</v>
      </c>
      <c r="R523">
        <v>3.0448498170101371E-3</v>
      </c>
    </row>
    <row r="524" spans="1:18" x14ac:dyDescent="0.25">
      <c r="A524" t="s">
        <v>474</v>
      </c>
      <c r="B524" s="7" t="s">
        <v>473</v>
      </c>
      <c r="C524" t="s">
        <v>483</v>
      </c>
      <c r="D524" t="s">
        <v>48</v>
      </c>
      <c r="E524" s="29">
        <v>45566</v>
      </c>
      <c r="F524" s="7" t="s">
        <v>325</v>
      </c>
      <c r="G524" s="7" t="s">
        <v>2278</v>
      </c>
      <c r="H524" t="s">
        <v>1928</v>
      </c>
      <c r="I524" t="s">
        <v>48</v>
      </c>
      <c r="J524" s="40">
        <v>24203</v>
      </c>
      <c r="K524" s="40">
        <v>58</v>
      </c>
      <c r="L524" s="41">
        <v>3131302</v>
      </c>
      <c r="M524" s="41">
        <v>565691</v>
      </c>
      <c r="N524" s="41">
        <v>56560</v>
      </c>
      <c r="O524" s="41">
        <v>19338093</v>
      </c>
      <c r="P524" s="41">
        <v>60.569099999999999</v>
      </c>
      <c r="Q524" s="1">
        <v>45621</v>
      </c>
      <c r="R524">
        <v>2.9247971865684996E-3</v>
      </c>
    </row>
    <row r="525" spans="1:18" x14ac:dyDescent="0.25">
      <c r="A525" t="s">
        <v>474</v>
      </c>
      <c r="B525" s="7" t="s">
        <v>473</v>
      </c>
      <c r="C525" t="s">
        <v>483</v>
      </c>
      <c r="D525" t="s">
        <v>61</v>
      </c>
      <c r="E525" s="29">
        <v>45566</v>
      </c>
      <c r="F525" s="7" t="s">
        <v>325</v>
      </c>
      <c r="G525" s="7" t="s">
        <v>2278</v>
      </c>
      <c r="H525" t="s">
        <v>1998</v>
      </c>
      <c r="I525" t="s">
        <v>61</v>
      </c>
      <c r="J525" s="40">
        <v>23738</v>
      </c>
      <c r="K525" s="40">
        <v>73</v>
      </c>
      <c r="L525" s="41">
        <v>3334247</v>
      </c>
      <c r="M525" s="41">
        <v>775192</v>
      </c>
      <c r="N525" s="41">
        <v>19095</v>
      </c>
      <c r="O525" s="41">
        <v>6732046</v>
      </c>
      <c r="P525" s="41">
        <v>20.448499999999999</v>
      </c>
      <c r="Q525" s="1">
        <v>45621</v>
      </c>
      <c r="R525">
        <v>2.8364333814712497E-3</v>
      </c>
    </row>
    <row r="526" spans="1:18" x14ac:dyDescent="0.25">
      <c r="A526" t="s">
        <v>474</v>
      </c>
      <c r="B526" s="7" t="s">
        <v>473</v>
      </c>
      <c r="C526" t="s">
        <v>483</v>
      </c>
      <c r="D526" t="s">
        <v>42</v>
      </c>
      <c r="E526" s="29">
        <v>45566</v>
      </c>
      <c r="F526" s="7" t="s">
        <v>325</v>
      </c>
      <c r="G526" s="7" t="s">
        <v>2278</v>
      </c>
      <c r="H526" t="s">
        <v>1356</v>
      </c>
      <c r="I526" t="s">
        <v>42</v>
      </c>
      <c r="J526" s="40">
        <v>7613</v>
      </c>
      <c r="K526" s="40">
        <v>14</v>
      </c>
      <c r="L526" s="41">
        <v>1037935</v>
      </c>
      <c r="M526" s="41">
        <v>145694</v>
      </c>
      <c r="N526" s="41">
        <v>12006</v>
      </c>
      <c r="O526" s="41">
        <v>3470523</v>
      </c>
      <c r="P526" s="41">
        <v>12.856999999999999</v>
      </c>
      <c r="Q526" s="1">
        <v>45621</v>
      </c>
      <c r="R526">
        <v>3.459420957590542E-3</v>
      </c>
    </row>
    <row r="527" spans="1:18" x14ac:dyDescent="0.25">
      <c r="A527" t="s">
        <v>474</v>
      </c>
      <c r="B527" s="7" t="s">
        <v>473</v>
      </c>
      <c r="C527" t="s">
        <v>483</v>
      </c>
      <c r="D527" t="s">
        <v>26</v>
      </c>
      <c r="E527" s="29">
        <v>45566</v>
      </c>
      <c r="F527" s="7" t="s">
        <v>325</v>
      </c>
      <c r="G527" s="7" t="s">
        <v>2278</v>
      </c>
      <c r="H527" t="s">
        <v>1488</v>
      </c>
      <c r="I527" t="s">
        <v>26</v>
      </c>
      <c r="J527" s="40">
        <v>180748</v>
      </c>
      <c r="K527" s="40">
        <v>457</v>
      </c>
      <c r="L527" s="41">
        <v>26570774</v>
      </c>
      <c r="M527" s="41">
        <v>4861765</v>
      </c>
      <c r="N527" s="41">
        <v>218794</v>
      </c>
      <c r="O527" s="41">
        <v>118870149</v>
      </c>
      <c r="P527" s="41">
        <v>234.30250000000001</v>
      </c>
      <c r="Q527" s="1">
        <v>45621</v>
      </c>
      <c r="R527">
        <v>1.8406134916176477E-3</v>
      </c>
    </row>
    <row r="528" spans="1:18" x14ac:dyDescent="0.25">
      <c r="A528" t="s">
        <v>474</v>
      </c>
      <c r="B528" s="7" t="s">
        <v>473</v>
      </c>
      <c r="C528" t="s">
        <v>483</v>
      </c>
      <c r="D528" t="s">
        <v>52</v>
      </c>
      <c r="E528" s="29">
        <v>45566</v>
      </c>
      <c r="F528" s="7" t="s">
        <v>325</v>
      </c>
      <c r="G528" s="7" t="s">
        <v>2278</v>
      </c>
      <c r="H528" t="s">
        <v>1551</v>
      </c>
      <c r="I528" t="s">
        <v>52</v>
      </c>
      <c r="J528" s="40">
        <v>5151</v>
      </c>
      <c r="K528" s="40">
        <v>9</v>
      </c>
      <c r="L528" s="41">
        <v>727875</v>
      </c>
      <c r="M528" s="41">
        <v>95832</v>
      </c>
      <c r="N528" s="41">
        <v>168</v>
      </c>
      <c r="O528" s="41">
        <v>61985</v>
      </c>
      <c r="P528" s="41">
        <v>0.1799</v>
      </c>
      <c r="Q528" s="1">
        <v>45621</v>
      </c>
      <c r="R528">
        <v>2.7103331451157537E-3</v>
      </c>
    </row>
    <row r="529" spans="1:18" x14ac:dyDescent="0.25">
      <c r="A529" t="s">
        <v>474</v>
      </c>
      <c r="B529" s="7" t="s">
        <v>473</v>
      </c>
      <c r="C529" t="s">
        <v>483</v>
      </c>
      <c r="D529" t="s">
        <v>80</v>
      </c>
      <c r="E529" s="29">
        <v>45566</v>
      </c>
      <c r="F529" s="7" t="s">
        <v>325</v>
      </c>
      <c r="G529" s="7" t="s">
        <v>2278</v>
      </c>
      <c r="H529" t="s">
        <v>1621</v>
      </c>
      <c r="I529" t="s">
        <v>80</v>
      </c>
      <c r="J529" s="40">
        <v>11127</v>
      </c>
      <c r="K529" s="40">
        <v>29</v>
      </c>
      <c r="L529" s="41">
        <v>1571838</v>
      </c>
      <c r="M529" s="41">
        <v>312035</v>
      </c>
      <c r="N529" s="41">
        <v>2187</v>
      </c>
      <c r="O529" s="41">
        <v>1018290</v>
      </c>
      <c r="P529" s="41">
        <v>2.3420000000000001</v>
      </c>
      <c r="Q529" s="1">
        <v>45621</v>
      </c>
      <c r="R529">
        <v>2.1477182335091181E-3</v>
      </c>
    </row>
    <row r="530" spans="1:18" x14ac:dyDescent="0.25">
      <c r="A530" t="s">
        <v>474</v>
      </c>
      <c r="B530" s="7" t="s">
        <v>473</v>
      </c>
      <c r="C530" t="s">
        <v>483</v>
      </c>
      <c r="D530" t="s">
        <v>87</v>
      </c>
      <c r="E530" s="29">
        <v>45566</v>
      </c>
      <c r="F530" s="7" t="s">
        <v>325</v>
      </c>
      <c r="G530" s="7" t="s">
        <v>2278</v>
      </c>
      <c r="H530" t="s">
        <v>1685</v>
      </c>
      <c r="I530" t="s">
        <v>87</v>
      </c>
      <c r="J530" s="40">
        <v>11758</v>
      </c>
      <c r="K530" s="40">
        <v>29</v>
      </c>
      <c r="L530" s="41">
        <v>1508237</v>
      </c>
      <c r="M530" s="41">
        <v>259983</v>
      </c>
      <c r="N530" s="41">
        <v>2194</v>
      </c>
      <c r="O530" s="41">
        <v>821490</v>
      </c>
      <c r="P530" s="41">
        <v>2.3494999999999999</v>
      </c>
      <c r="Q530" s="1">
        <v>45621</v>
      </c>
      <c r="R530">
        <v>2.6707567955787655E-3</v>
      </c>
    </row>
    <row r="531" spans="1:18" x14ac:dyDescent="0.25">
      <c r="A531" t="s">
        <v>474</v>
      </c>
      <c r="B531" s="7" t="s">
        <v>473</v>
      </c>
      <c r="C531" t="s">
        <v>483</v>
      </c>
      <c r="D531" t="s">
        <v>90</v>
      </c>
      <c r="E531" s="29">
        <v>45566</v>
      </c>
      <c r="F531" s="7" t="s">
        <v>325</v>
      </c>
      <c r="G531" s="7" t="s">
        <v>2278</v>
      </c>
      <c r="H531" t="s">
        <v>1749</v>
      </c>
      <c r="I531" t="s">
        <v>90</v>
      </c>
      <c r="J531" s="40">
        <v>10081</v>
      </c>
      <c r="K531" s="40">
        <v>21</v>
      </c>
      <c r="L531" s="41">
        <v>1268952</v>
      </c>
      <c r="M531" s="41">
        <v>182656</v>
      </c>
      <c r="N531" s="41">
        <v>3652</v>
      </c>
      <c r="O531" s="41">
        <v>1063610</v>
      </c>
      <c r="P531" s="41">
        <v>3.9108999999999998</v>
      </c>
      <c r="Q531" s="1">
        <v>45621</v>
      </c>
      <c r="R531">
        <v>3.4335893795658184E-3</v>
      </c>
    </row>
    <row r="532" spans="1:18" x14ac:dyDescent="0.25">
      <c r="A532" t="s">
        <v>474</v>
      </c>
      <c r="B532" s="7" t="s">
        <v>473</v>
      </c>
      <c r="C532" t="s">
        <v>483</v>
      </c>
      <c r="D532" t="s">
        <v>45</v>
      </c>
      <c r="E532" s="29">
        <v>45566</v>
      </c>
      <c r="F532" s="7" t="s">
        <v>325</v>
      </c>
      <c r="G532" s="7" t="s">
        <v>2278</v>
      </c>
      <c r="H532" t="s">
        <v>1808</v>
      </c>
      <c r="I532" t="s">
        <v>45</v>
      </c>
      <c r="J532" s="40">
        <v>19509</v>
      </c>
      <c r="K532" s="40">
        <v>89</v>
      </c>
      <c r="L532" s="41">
        <v>2420724</v>
      </c>
      <c r="M532" s="41">
        <v>766196</v>
      </c>
      <c r="N532" s="41">
        <v>150</v>
      </c>
      <c r="O532" s="41">
        <v>50424</v>
      </c>
      <c r="P532" s="41">
        <v>0.16059999999999999</v>
      </c>
      <c r="Q532" s="1">
        <v>45621</v>
      </c>
      <c r="R532">
        <v>2.9747739171822941E-3</v>
      </c>
    </row>
    <row r="533" spans="1:18" x14ac:dyDescent="0.25">
      <c r="A533" t="s">
        <v>474</v>
      </c>
      <c r="B533" s="7" t="s">
        <v>473</v>
      </c>
      <c r="C533" t="s">
        <v>483</v>
      </c>
      <c r="D533" t="s">
        <v>17</v>
      </c>
      <c r="E533" s="29">
        <v>45566</v>
      </c>
      <c r="F533" s="7" t="s">
        <v>325</v>
      </c>
      <c r="G533" s="7" t="s">
        <v>2278</v>
      </c>
      <c r="H533" t="s">
        <v>482</v>
      </c>
      <c r="I533" t="s">
        <v>17</v>
      </c>
      <c r="J533" s="40">
        <v>767565</v>
      </c>
      <c r="K533" s="40">
        <v>1924</v>
      </c>
      <c r="L533" s="41">
        <v>101623144</v>
      </c>
      <c r="M533" s="41">
        <v>18509242</v>
      </c>
      <c r="N533" s="41">
        <v>485350</v>
      </c>
      <c r="O533" s="41">
        <v>406208986</v>
      </c>
      <c r="P533" s="41">
        <v>519.75239999999997</v>
      </c>
      <c r="Q533" s="1">
        <v>45621</v>
      </c>
      <c r="R533">
        <v>1.1948283192336864E-3</v>
      </c>
    </row>
    <row r="534" spans="1:18" x14ac:dyDescent="0.25">
      <c r="A534" t="s">
        <v>474</v>
      </c>
      <c r="B534" s="7" t="s">
        <v>473</v>
      </c>
      <c r="C534" t="s">
        <v>483</v>
      </c>
      <c r="D534" t="s">
        <v>35</v>
      </c>
      <c r="E534" s="29">
        <v>45566</v>
      </c>
      <c r="F534" s="7" t="s">
        <v>325</v>
      </c>
      <c r="G534" s="7" t="s">
        <v>2278</v>
      </c>
      <c r="H534" t="s">
        <v>705</v>
      </c>
      <c r="I534" t="s">
        <v>35</v>
      </c>
      <c r="J534" s="40">
        <v>178835</v>
      </c>
      <c r="K534" s="40">
        <v>348</v>
      </c>
      <c r="L534" s="41">
        <v>27100113</v>
      </c>
      <c r="M534" s="41">
        <v>3749235</v>
      </c>
      <c r="N534" s="41">
        <v>129429</v>
      </c>
      <c r="O534" s="41">
        <v>406208986</v>
      </c>
      <c r="P534" s="41">
        <v>138.60310000000001</v>
      </c>
      <c r="Q534" s="1">
        <v>45621</v>
      </c>
      <c r="R534">
        <v>3.1862662929864382E-4</v>
      </c>
    </row>
    <row r="535" spans="1:18" x14ac:dyDescent="0.25">
      <c r="A535" t="s">
        <v>474</v>
      </c>
      <c r="B535" s="7" t="s">
        <v>473</v>
      </c>
      <c r="C535" t="s">
        <v>483</v>
      </c>
      <c r="D535" t="s">
        <v>68</v>
      </c>
      <c r="E535" s="29">
        <v>45566</v>
      </c>
      <c r="F535" s="7" t="s">
        <v>325</v>
      </c>
      <c r="G535" s="7" t="s">
        <v>2278</v>
      </c>
      <c r="H535" t="s">
        <v>744</v>
      </c>
      <c r="I535" t="s">
        <v>68</v>
      </c>
      <c r="J535" s="40">
        <v>1815</v>
      </c>
      <c r="K535" s="40">
        <v>4</v>
      </c>
      <c r="L535" s="41">
        <v>287850</v>
      </c>
      <c r="M535" s="41">
        <v>44593</v>
      </c>
      <c r="N535" s="41">
        <v>1375</v>
      </c>
      <c r="O535" s="41">
        <v>406208986</v>
      </c>
      <c r="P535" s="41">
        <v>1.4724999999999999</v>
      </c>
      <c r="Q535" s="1">
        <v>45621</v>
      </c>
      <c r="R535">
        <v>3.3849571215541747E-6</v>
      </c>
    </row>
    <row r="536" spans="1:18" x14ac:dyDescent="0.25">
      <c r="A536" t="s">
        <v>474</v>
      </c>
      <c r="B536" s="7" t="s">
        <v>473</v>
      </c>
      <c r="C536" t="s">
        <v>483</v>
      </c>
      <c r="D536" t="s">
        <v>71</v>
      </c>
      <c r="E536" s="29">
        <v>45566</v>
      </c>
      <c r="F536" s="7" t="s">
        <v>325</v>
      </c>
      <c r="G536" s="7" t="s">
        <v>2278</v>
      </c>
      <c r="H536" t="s">
        <v>794</v>
      </c>
      <c r="I536" t="s">
        <v>71</v>
      </c>
      <c r="J536" s="40">
        <v>42816</v>
      </c>
      <c r="K536" s="40">
        <v>88</v>
      </c>
      <c r="L536" s="41">
        <v>6635213</v>
      </c>
      <c r="M536" s="41">
        <v>965012</v>
      </c>
      <c r="N536" s="41">
        <v>31690</v>
      </c>
      <c r="O536" s="41">
        <v>406208986</v>
      </c>
      <c r="P536" s="41">
        <v>33.936199999999999</v>
      </c>
      <c r="Q536" s="1">
        <v>45621</v>
      </c>
      <c r="R536">
        <v>7.8014029950583126E-5</v>
      </c>
    </row>
    <row r="537" spans="1:18" x14ac:dyDescent="0.25">
      <c r="A537" t="s">
        <v>474</v>
      </c>
      <c r="B537" s="7" t="s">
        <v>473</v>
      </c>
      <c r="C537" t="s">
        <v>483</v>
      </c>
      <c r="D537" t="s">
        <v>17</v>
      </c>
      <c r="E537" s="29">
        <v>45566</v>
      </c>
      <c r="F537" s="7" t="s">
        <v>325</v>
      </c>
      <c r="G537" s="7" t="s">
        <v>2278</v>
      </c>
      <c r="H537" t="s">
        <v>616</v>
      </c>
      <c r="I537" t="s">
        <v>17</v>
      </c>
      <c r="J537" s="40">
        <v>108182</v>
      </c>
      <c r="K537" s="40">
        <v>224</v>
      </c>
      <c r="L537" s="41">
        <v>14594690</v>
      </c>
      <c r="M537" s="41">
        <v>2172906</v>
      </c>
      <c r="N537" s="41">
        <v>69704</v>
      </c>
      <c r="O537" s="41">
        <v>406208986</v>
      </c>
      <c r="P537" s="41">
        <v>74.6447</v>
      </c>
      <c r="Q537" s="1">
        <v>45621</v>
      </c>
      <c r="R537">
        <v>1.7159640087331795E-4</v>
      </c>
    </row>
    <row r="538" spans="1:18" x14ac:dyDescent="0.25">
      <c r="A538" t="s">
        <v>474</v>
      </c>
      <c r="B538" s="7" t="s">
        <v>473</v>
      </c>
      <c r="C538" t="s">
        <v>483</v>
      </c>
      <c r="D538" t="s">
        <v>17</v>
      </c>
      <c r="E538" s="29">
        <v>45566</v>
      </c>
      <c r="F538" s="7" t="s">
        <v>325</v>
      </c>
      <c r="G538" s="7" t="s">
        <v>2278</v>
      </c>
      <c r="H538" t="s">
        <v>669</v>
      </c>
      <c r="I538" t="s">
        <v>17</v>
      </c>
      <c r="J538" s="40">
        <v>8707</v>
      </c>
      <c r="K538" s="40">
        <v>23</v>
      </c>
      <c r="L538" s="41">
        <v>1160190</v>
      </c>
      <c r="M538" s="41">
        <v>217352</v>
      </c>
      <c r="N538" s="41">
        <v>5542</v>
      </c>
      <c r="O538" s="41">
        <v>406208986</v>
      </c>
      <c r="P538" s="41">
        <v>5.9348000000000001</v>
      </c>
      <c r="Q538" s="1">
        <v>45621</v>
      </c>
      <c r="R538">
        <v>1.3643223540111444E-5</v>
      </c>
    </row>
    <row r="539" spans="1:18" x14ac:dyDescent="0.25">
      <c r="A539" t="s">
        <v>474</v>
      </c>
      <c r="B539" s="7" t="s">
        <v>473</v>
      </c>
      <c r="C539" t="s">
        <v>483</v>
      </c>
      <c r="D539" t="s">
        <v>35</v>
      </c>
      <c r="E539" s="29">
        <v>45566</v>
      </c>
      <c r="F539" s="7" t="s">
        <v>325</v>
      </c>
      <c r="G539" s="7" t="s">
        <v>2278</v>
      </c>
      <c r="H539" t="s">
        <v>826</v>
      </c>
      <c r="I539" t="s">
        <v>35</v>
      </c>
      <c r="J539" s="40">
        <v>7600</v>
      </c>
      <c r="K539" s="40">
        <v>12</v>
      </c>
      <c r="L539" s="41">
        <v>1164497</v>
      </c>
      <c r="M539" s="41">
        <v>130069</v>
      </c>
      <c r="N539" s="41">
        <v>5561</v>
      </c>
      <c r="O539" s="41">
        <v>406208986</v>
      </c>
      <c r="P539" s="41">
        <v>5.9551999999999996</v>
      </c>
      <c r="Q539" s="1">
        <v>45621</v>
      </c>
      <c r="R539">
        <v>1.3689997493063828E-5</v>
      </c>
    </row>
    <row r="540" spans="1:18" x14ac:dyDescent="0.25">
      <c r="A540" t="s">
        <v>474</v>
      </c>
      <c r="B540" s="7" t="s">
        <v>473</v>
      </c>
      <c r="C540" t="s">
        <v>483</v>
      </c>
      <c r="D540" t="s">
        <v>32</v>
      </c>
      <c r="E540" s="29">
        <v>45566</v>
      </c>
      <c r="F540" s="7" t="s">
        <v>325</v>
      </c>
      <c r="G540" s="7" t="s">
        <v>2278</v>
      </c>
      <c r="H540" t="s">
        <v>2059</v>
      </c>
      <c r="I540" t="s">
        <v>32</v>
      </c>
      <c r="J540" s="40">
        <v>9547</v>
      </c>
      <c r="K540" s="40">
        <v>34</v>
      </c>
      <c r="L540" s="41">
        <v>1182636</v>
      </c>
      <c r="M540" s="41">
        <v>295610</v>
      </c>
      <c r="N540" s="41">
        <v>42476</v>
      </c>
      <c r="O540" s="41">
        <v>15168059</v>
      </c>
      <c r="P540" s="41">
        <v>45.486800000000002</v>
      </c>
      <c r="Q540" s="1">
        <v>45621</v>
      </c>
      <c r="R540">
        <v>2.8003583055683E-3</v>
      </c>
    </row>
    <row r="541" spans="1:18" x14ac:dyDescent="0.25">
      <c r="A541" t="s">
        <v>474</v>
      </c>
      <c r="B541" s="7" t="s">
        <v>473</v>
      </c>
      <c r="C541" t="s">
        <v>483</v>
      </c>
      <c r="D541" t="s">
        <v>39</v>
      </c>
      <c r="E541" s="29">
        <v>45566</v>
      </c>
      <c r="F541" s="7" t="s">
        <v>325</v>
      </c>
      <c r="G541" s="7" t="s">
        <v>2278</v>
      </c>
      <c r="H541" t="s">
        <v>1295</v>
      </c>
      <c r="I541" t="s">
        <v>39</v>
      </c>
      <c r="J541" s="40">
        <v>12565</v>
      </c>
      <c r="K541" s="40">
        <v>29</v>
      </c>
      <c r="L541" s="41">
        <v>1513209</v>
      </c>
      <c r="M541" s="41">
        <v>241034</v>
      </c>
      <c r="N541" s="41">
        <v>7572</v>
      </c>
      <c r="O541" s="41">
        <v>2566220</v>
      </c>
      <c r="P541" s="41">
        <v>8.1087000000000007</v>
      </c>
      <c r="Q541" s="1">
        <v>45621</v>
      </c>
      <c r="R541">
        <v>2.9506433587143735E-3</v>
      </c>
    </row>
    <row r="542" spans="1:18" x14ac:dyDescent="0.25">
      <c r="A542" t="s">
        <v>474</v>
      </c>
      <c r="B542" s="7" t="s">
        <v>473</v>
      </c>
      <c r="C542" t="s">
        <v>483</v>
      </c>
      <c r="D542" t="s">
        <v>77</v>
      </c>
      <c r="E542" s="29">
        <v>45566</v>
      </c>
      <c r="F542" s="7" t="s">
        <v>325</v>
      </c>
      <c r="G542" s="7" t="s">
        <v>2278</v>
      </c>
      <c r="H542" t="s">
        <v>1051</v>
      </c>
      <c r="I542" t="s">
        <v>77</v>
      </c>
      <c r="J542" s="40">
        <v>150592</v>
      </c>
      <c r="K542" s="40">
        <v>336</v>
      </c>
      <c r="L542" s="41">
        <v>18023718</v>
      </c>
      <c r="M542" s="41">
        <v>2777987</v>
      </c>
      <c r="N542" s="41">
        <v>1225</v>
      </c>
      <c r="O542" s="41">
        <v>382911</v>
      </c>
      <c r="P542" s="41">
        <v>1.3118000000000001</v>
      </c>
      <c r="Q542" s="1">
        <v>45621</v>
      </c>
      <c r="R542">
        <v>3.1991768322142742E-3</v>
      </c>
    </row>
    <row r="543" spans="1:18" x14ac:dyDescent="0.25">
      <c r="A543" t="s">
        <v>474</v>
      </c>
      <c r="B543" s="7" t="s">
        <v>473</v>
      </c>
      <c r="C543" t="s">
        <v>483</v>
      </c>
      <c r="D543" t="s">
        <v>94</v>
      </c>
      <c r="E543" s="29">
        <v>45566</v>
      </c>
      <c r="F543" s="7" t="s">
        <v>325</v>
      </c>
      <c r="G543" s="7" t="s">
        <v>2278</v>
      </c>
      <c r="H543" t="s">
        <v>1173</v>
      </c>
      <c r="I543" t="s">
        <v>94</v>
      </c>
      <c r="J543" s="40">
        <v>265455</v>
      </c>
      <c r="K543" s="40">
        <v>578</v>
      </c>
      <c r="L543" s="41">
        <v>34956785</v>
      </c>
      <c r="M543" s="41">
        <v>5703076</v>
      </c>
      <c r="N543" s="41">
        <v>110368</v>
      </c>
      <c r="O543" s="41">
        <v>35080390</v>
      </c>
      <c r="P543" s="41">
        <v>118.19110000000001</v>
      </c>
      <c r="Q543" s="1">
        <v>45621</v>
      </c>
      <c r="R543">
        <v>3.1461451825364542E-3</v>
      </c>
    </row>
    <row r="544" spans="1:18" x14ac:dyDescent="0.25">
      <c r="A544" t="s">
        <v>474</v>
      </c>
      <c r="B544" s="7" t="s">
        <v>473</v>
      </c>
      <c r="C544" t="s">
        <v>472</v>
      </c>
      <c r="D544" t="s">
        <v>55</v>
      </c>
      <c r="E544" s="29">
        <v>45566</v>
      </c>
      <c r="F544" s="7" t="s">
        <v>325</v>
      </c>
      <c r="G544" s="7" t="s">
        <v>2278</v>
      </c>
      <c r="H544" t="s">
        <v>2128</v>
      </c>
      <c r="I544" t="s">
        <v>57</v>
      </c>
      <c r="J544" s="40">
        <v>985710</v>
      </c>
      <c r="K544" s="40">
        <v>2721</v>
      </c>
      <c r="L544" s="41">
        <v>134241782</v>
      </c>
      <c r="M544" s="41">
        <v>28913972</v>
      </c>
      <c r="N544" s="41">
        <v>47682</v>
      </c>
      <c r="O544" s="41">
        <v>19426315</v>
      </c>
      <c r="P544" s="41">
        <v>51.061799999999998</v>
      </c>
      <c r="Q544" s="1">
        <v>45621</v>
      </c>
      <c r="R544">
        <v>2.4545056538000129E-3</v>
      </c>
    </row>
    <row r="545" spans="1:18" x14ac:dyDescent="0.25">
      <c r="A545" t="s">
        <v>388</v>
      </c>
      <c r="B545" s="7" t="s">
        <v>403</v>
      </c>
      <c r="C545" t="s">
        <v>388</v>
      </c>
      <c r="D545" t="s">
        <v>55</v>
      </c>
      <c r="E545" s="29">
        <v>45536</v>
      </c>
      <c r="F545" s="7" t="s">
        <v>325</v>
      </c>
      <c r="G545" s="7" t="s">
        <v>2278</v>
      </c>
      <c r="H545" t="s">
        <v>2102</v>
      </c>
      <c r="I545" t="s">
        <v>91</v>
      </c>
      <c r="J545" s="40">
        <v>36.039000000000001</v>
      </c>
      <c r="K545" s="40">
        <v>0</v>
      </c>
      <c r="L545" s="41">
        <v>4251</v>
      </c>
      <c r="M545" s="41">
        <v>0</v>
      </c>
      <c r="N545" s="41">
        <v>464</v>
      </c>
      <c r="O545" s="41">
        <v>829951</v>
      </c>
      <c r="P545" s="41">
        <v>0.501</v>
      </c>
      <c r="Q545" s="1">
        <v>45590</v>
      </c>
      <c r="R545">
        <v>5.5906914986547402E-4</v>
      </c>
    </row>
    <row r="546" spans="1:18" x14ac:dyDescent="0.25">
      <c r="A546" t="s">
        <v>354</v>
      </c>
      <c r="B546" s="7" t="s">
        <v>356</v>
      </c>
      <c r="C546" t="s">
        <v>354</v>
      </c>
      <c r="D546" t="s">
        <v>55</v>
      </c>
      <c r="E546" s="29">
        <v>45536</v>
      </c>
      <c r="F546" s="7" t="s">
        <v>325</v>
      </c>
      <c r="G546" s="7" t="s">
        <v>2310</v>
      </c>
      <c r="H546" t="s">
        <v>2104</v>
      </c>
      <c r="I546" t="s">
        <v>91</v>
      </c>
      <c r="J546" s="40">
        <v>625.755</v>
      </c>
      <c r="K546" s="40">
        <v>0</v>
      </c>
      <c r="L546" s="41">
        <v>59229</v>
      </c>
      <c r="M546" s="41">
        <v>0</v>
      </c>
      <c r="N546" s="41">
        <v>6466</v>
      </c>
      <c r="O546" s="41">
        <v>829951</v>
      </c>
      <c r="P546" s="41">
        <v>6.9810999999999996</v>
      </c>
      <c r="Q546" s="1">
        <v>45590</v>
      </c>
      <c r="R546">
        <v>7.7908213858408513E-3</v>
      </c>
    </row>
    <row r="547" spans="1:18" x14ac:dyDescent="0.25">
      <c r="A547" t="s">
        <v>418</v>
      </c>
      <c r="B547" s="7" t="s">
        <v>421</v>
      </c>
      <c r="C547" t="s">
        <v>418</v>
      </c>
      <c r="D547" t="s">
        <v>55</v>
      </c>
      <c r="E547" s="29">
        <v>45536</v>
      </c>
      <c r="F547" s="7" t="s">
        <v>325</v>
      </c>
      <c r="G547" s="7" t="s">
        <v>2310</v>
      </c>
      <c r="H547" t="s">
        <v>2107</v>
      </c>
      <c r="I547" t="s">
        <v>91</v>
      </c>
      <c r="J547" s="40">
        <v>131.73000000000002</v>
      </c>
      <c r="K547" s="40">
        <v>0</v>
      </c>
      <c r="L547" s="41">
        <v>16294</v>
      </c>
      <c r="M547" s="41">
        <v>0</v>
      </c>
      <c r="N547" s="41">
        <v>1779</v>
      </c>
      <c r="O547" s="41">
        <v>829951</v>
      </c>
      <c r="P547" s="41">
        <v>1.9207000000000001</v>
      </c>
      <c r="Q547" s="1">
        <v>45590</v>
      </c>
      <c r="R547">
        <v>2.1435000379540479E-3</v>
      </c>
    </row>
    <row r="548" spans="1:18" x14ac:dyDescent="0.25">
      <c r="A548" t="s">
        <v>234</v>
      </c>
      <c r="B548" s="7" t="s">
        <v>235</v>
      </c>
      <c r="C548" t="s">
        <v>236</v>
      </c>
      <c r="D548" t="s">
        <v>55</v>
      </c>
      <c r="E548" s="29">
        <v>45536</v>
      </c>
      <c r="F548" s="7" t="s">
        <v>325</v>
      </c>
      <c r="G548" s="7" t="s">
        <v>2265</v>
      </c>
      <c r="H548" t="s">
        <v>254</v>
      </c>
      <c r="I548" t="s">
        <v>2312</v>
      </c>
      <c r="J548" s="40">
        <v>15347.106</v>
      </c>
      <c r="K548" s="40">
        <v>20.871020796242743</v>
      </c>
      <c r="L548" s="41">
        <v>1783169</v>
      </c>
      <c r="M548" s="41">
        <v>205061</v>
      </c>
      <c r="N548" s="41">
        <v>194668.033</v>
      </c>
      <c r="O548" s="41">
        <v>829951</v>
      </c>
      <c r="P548" s="41">
        <v>210.17699999999999</v>
      </c>
      <c r="Q548" s="1">
        <v>45590</v>
      </c>
      <c r="R548">
        <v>0.23455364593813369</v>
      </c>
    </row>
    <row r="549" spans="1:18" x14ac:dyDescent="0.25">
      <c r="A549" t="s">
        <v>396</v>
      </c>
      <c r="B549" s="7" t="s">
        <v>395</v>
      </c>
      <c r="C549" t="s">
        <v>393</v>
      </c>
      <c r="D549" t="s">
        <v>55</v>
      </c>
      <c r="E549" s="29">
        <v>45536</v>
      </c>
      <c r="F549" s="7" t="s">
        <v>325</v>
      </c>
      <c r="G549" s="7" t="s">
        <v>2310</v>
      </c>
      <c r="H549" t="s">
        <v>2126</v>
      </c>
      <c r="I549" t="s">
        <v>91</v>
      </c>
      <c r="J549" s="40">
        <v>12180.339000000002</v>
      </c>
      <c r="K549" s="40">
        <v>16.564433412202121</v>
      </c>
      <c r="L549" s="41">
        <v>1120912</v>
      </c>
      <c r="M549" s="41">
        <v>162747</v>
      </c>
      <c r="N549" s="41">
        <v>122369.632</v>
      </c>
      <c r="O549" s="41">
        <v>829950.99600000004</v>
      </c>
      <c r="P549" s="41">
        <v>132.11869999999999</v>
      </c>
      <c r="Q549" s="1">
        <v>45590</v>
      </c>
      <c r="R549">
        <v>0.14744199668386204</v>
      </c>
    </row>
    <row r="550" spans="1:18" x14ac:dyDescent="0.25">
      <c r="A550" t="s">
        <v>474</v>
      </c>
      <c r="B550" s="7" t="s">
        <v>473</v>
      </c>
      <c r="C550" t="s">
        <v>472</v>
      </c>
      <c r="D550" t="s">
        <v>55</v>
      </c>
      <c r="E550" s="29">
        <v>45536</v>
      </c>
      <c r="F550" s="7" t="s">
        <v>325</v>
      </c>
      <c r="G550" s="7" t="s">
        <v>2310</v>
      </c>
      <c r="H550" t="s">
        <v>2128</v>
      </c>
      <c r="I550" t="s">
        <v>91</v>
      </c>
      <c r="J550" s="40">
        <v>152.25400000000002</v>
      </c>
      <c r="K550" s="40">
        <v>0.20705499999999999</v>
      </c>
      <c r="L550" s="41">
        <v>18296</v>
      </c>
      <c r="M550" s="41">
        <v>2034</v>
      </c>
      <c r="N550" s="41">
        <v>1997</v>
      </c>
      <c r="O550" s="41">
        <v>829951</v>
      </c>
      <c r="P550" s="41">
        <v>2.1560999999999999</v>
      </c>
      <c r="Q550" s="1">
        <v>45590</v>
      </c>
      <c r="R550">
        <v>2.4061661471580851E-3</v>
      </c>
    </row>
    <row r="551" spans="1:18" x14ac:dyDescent="0.25">
      <c r="A551" t="s">
        <v>452</v>
      </c>
      <c r="B551" s="7" t="s">
        <v>515</v>
      </c>
      <c r="C551" t="s">
        <v>452</v>
      </c>
      <c r="D551" t="s">
        <v>55</v>
      </c>
      <c r="E551" s="29">
        <v>45536</v>
      </c>
      <c r="F551" s="7" t="s">
        <v>325</v>
      </c>
      <c r="G551" s="7" t="s">
        <v>2278</v>
      </c>
      <c r="H551" t="s">
        <v>2112</v>
      </c>
      <c r="I551" t="s">
        <v>91</v>
      </c>
      <c r="J551" s="40">
        <v>395</v>
      </c>
      <c r="K551" s="40"/>
      <c r="L551" s="41">
        <v>33612.521000000001</v>
      </c>
      <c r="M551" s="41"/>
      <c r="N551" s="41">
        <v>3669.5210000000002</v>
      </c>
      <c r="O551" s="41">
        <v>829951</v>
      </c>
      <c r="P551" s="41">
        <v>3.9619</v>
      </c>
      <c r="Q551" s="1">
        <v>45590</v>
      </c>
      <c r="R551">
        <v>4.4213706592316901E-3</v>
      </c>
    </row>
    <row r="552" spans="1:18" x14ac:dyDescent="0.25">
      <c r="A552" t="s">
        <v>511</v>
      </c>
      <c r="B552" s="7" t="s">
        <v>510</v>
      </c>
      <c r="C552" t="s">
        <v>438</v>
      </c>
      <c r="D552" t="s">
        <v>55</v>
      </c>
      <c r="E552" s="29">
        <v>45536</v>
      </c>
      <c r="F552" s="7" t="s">
        <v>325</v>
      </c>
      <c r="G552" s="7" t="s">
        <v>2310</v>
      </c>
      <c r="H552" t="s">
        <v>2111</v>
      </c>
      <c r="I552" t="s">
        <v>91</v>
      </c>
      <c r="J552" s="40">
        <v>270.29000000000002</v>
      </c>
      <c r="K552" s="40">
        <v>0</v>
      </c>
      <c r="L552" s="41">
        <v>28900</v>
      </c>
      <c r="M552" s="41">
        <v>0</v>
      </c>
      <c r="N552" s="41">
        <v>3155</v>
      </c>
      <c r="O552" s="41">
        <v>829951</v>
      </c>
      <c r="P552" s="41">
        <v>3.4064000000000001</v>
      </c>
      <c r="Q552" s="1">
        <v>45590</v>
      </c>
      <c r="R552">
        <v>3.8014292410033846E-3</v>
      </c>
    </row>
    <row r="553" spans="1:18" x14ac:dyDescent="0.25">
      <c r="A553" t="s">
        <v>511</v>
      </c>
      <c r="B553" s="7" t="s">
        <v>510</v>
      </c>
      <c r="C553" t="s">
        <v>438</v>
      </c>
      <c r="D553" t="s">
        <v>55</v>
      </c>
      <c r="E553" s="29">
        <v>45536</v>
      </c>
      <c r="F553" s="7" t="s">
        <v>325</v>
      </c>
      <c r="G553" s="7" t="s">
        <v>2310</v>
      </c>
      <c r="H553" t="s">
        <v>2113</v>
      </c>
      <c r="I553" t="s">
        <v>91</v>
      </c>
      <c r="J553" s="40">
        <v>89.52600000000001</v>
      </c>
      <c r="K553" s="40">
        <v>0.74538300000000002</v>
      </c>
      <c r="L553" s="41">
        <v>9572</v>
      </c>
      <c r="M553" s="41">
        <v>7325</v>
      </c>
      <c r="N553" s="41">
        <v>1045</v>
      </c>
      <c r="O553" s="41">
        <v>829951</v>
      </c>
      <c r="P553" s="41">
        <v>1.1283000000000001</v>
      </c>
      <c r="Q553" s="1">
        <v>45590</v>
      </c>
      <c r="R553">
        <v>1.2591104776065094E-3</v>
      </c>
    </row>
    <row r="554" spans="1:18" x14ac:dyDescent="0.25">
      <c r="A554" t="s">
        <v>511</v>
      </c>
      <c r="B554" s="7" t="s">
        <v>510</v>
      </c>
      <c r="C554" t="s">
        <v>438</v>
      </c>
      <c r="D554" t="s">
        <v>55</v>
      </c>
      <c r="E554" s="29">
        <v>45536</v>
      </c>
      <c r="F554" s="7" t="s">
        <v>325</v>
      </c>
      <c r="G554" s="7" t="s">
        <v>2310</v>
      </c>
      <c r="H554" t="s">
        <v>2125</v>
      </c>
      <c r="I554" t="s">
        <v>91</v>
      </c>
      <c r="J554" s="40">
        <v>913.52800000000002</v>
      </c>
      <c r="K554" s="40">
        <v>1.2423359999999999</v>
      </c>
      <c r="L554" s="41">
        <v>100152</v>
      </c>
      <c r="M554" s="41">
        <v>12206</v>
      </c>
      <c r="N554" s="41">
        <v>10934</v>
      </c>
      <c r="O554" s="41">
        <v>829951</v>
      </c>
      <c r="P554" s="41">
        <v>11.805099999999999</v>
      </c>
      <c r="Q554" s="1">
        <v>45590</v>
      </c>
      <c r="R554">
        <v>1.3174271734114423E-2</v>
      </c>
    </row>
    <row r="555" spans="1:18" x14ac:dyDescent="0.25">
      <c r="A555" t="s">
        <v>529</v>
      </c>
      <c r="B555" s="7" t="s">
        <v>528</v>
      </c>
      <c r="C555" t="s">
        <v>423</v>
      </c>
      <c r="D555" t="s">
        <v>55</v>
      </c>
      <c r="E555" s="29">
        <v>45536</v>
      </c>
      <c r="F555" s="7" t="s">
        <v>325</v>
      </c>
      <c r="G555" s="7" t="s">
        <v>2310</v>
      </c>
      <c r="H555" t="s">
        <v>2108</v>
      </c>
      <c r="I555" t="s">
        <v>91</v>
      </c>
      <c r="J555" s="40">
        <v>65.865000000000009</v>
      </c>
      <c r="K555" s="40">
        <v>0</v>
      </c>
      <c r="L555" s="41">
        <v>6877</v>
      </c>
      <c r="M555" s="41">
        <v>0</v>
      </c>
      <c r="N555" s="41">
        <v>751</v>
      </c>
      <c r="O555" s="41">
        <v>829951</v>
      </c>
      <c r="P555" s="41">
        <v>0.81079999999999997</v>
      </c>
      <c r="Q555" s="1">
        <v>45590</v>
      </c>
      <c r="R555">
        <v>9.0487269730381661E-4</v>
      </c>
    </row>
    <row r="556" spans="1:18" x14ac:dyDescent="0.25">
      <c r="A556" t="s">
        <v>335</v>
      </c>
      <c r="B556" s="7" t="s">
        <v>337</v>
      </c>
      <c r="C556" t="s">
        <v>335</v>
      </c>
      <c r="D556" t="s">
        <v>55</v>
      </c>
      <c r="E556" s="29">
        <v>45536</v>
      </c>
      <c r="F556" s="7" t="s">
        <v>325</v>
      </c>
      <c r="G556" s="7" t="s">
        <v>2278</v>
      </c>
      <c r="H556" t="s">
        <v>2114</v>
      </c>
      <c r="I556" t="s">
        <v>91</v>
      </c>
      <c r="J556" s="40">
        <v>742.06000000000006</v>
      </c>
      <c r="K556" s="40">
        <v>0</v>
      </c>
      <c r="L556" s="41">
        <v>77509</v>
      </c>
      <c r="M556" s="41">
        <v>0</v>
      </c>
      <c r="N556" s="41">
        <v>6628</v>
      </c>
      <c r="O556" s="41">
        <v>829951</v>
      </c>
      <c r="P556" s="41">
        <v>7.1559999999999997</v>
      </c>
      <c r="Q556" s="1">
        <v>45590</v>
      </c>
      <c r="R556">
        <v>7.9860136321300897E-3</v>
      </c>
    </row>
    <row r="557" spans="1:18" x14ac:dyDescent="0.25">
      <c r="A557" t="s">
        <v>335</v>
      </c>
      <c r="B557" s="7" t="s">
        <v>337</v>
      </c>
      <c r="C557" t="s">
        <v>335</v>
      </c>
      <c r="D557" t="s">
        <v>55</v>
      </c>
      <c r="E557" s="29">
        <v>45536</v>
      </c>
      <c r="F557" s="7" t="s">
        <v>325</v>
      </c>
      <c r="G557" s="7" t="s">
        <v>2278</v>
      </c>
      <c r="H557" t="s">
        <v>2118</v>
      </c>
      <c r="I557" t="s">
        <v>91</v>
      </c>
      <c r="J557" s="40">
        <v>1356.259</v>
      </c>
      <c r="K557" s="40">
        <v>0</v>
      </c>
      <c r="L557" s="41">
        <v>141663</v>
      </c>
      <c r="M557" s="41">
        <v>0</v>
      </c>
      <c r="N557" s="41">
        <v>12115</v>
      </c>
      <c r="O557" s="41">
        <v>829951</v>
      </c>
      <c r="P557" s="41">
        <v>13.0802</v>
      </c>
      <c r="Q557" s="1">
        <v>45590</v>
      </c>
      <c r="R557">
        <v>1.459724730737116E-2</v>
      </c>
    </row>
    <row r="558" spans="1:18" x14ac:dyDescent="0.25">
      <c r="A558" t="s">
        <v>335</v>
      </c>
      <c r="B558" s="7" t="s">
        <v>337</v>
      </c>
      <c r="C558" t="s">
        <v>335</v>
      </c>
      <c r="D558" t="s">
        <v>55</v>
      </c>
      <c r="E558" s="29">
        <v>45536</v>
      </c>
      <c r="F558" s="7" t="s">
        <v>325</v>
      </c>
      <c r="G558" s="7" t="s">
        <v>2278</v>
      </c>
      <c r="H558" t="s">
        <v>2120</v>
      </c>
      <c r="I558" t="s">
        <v>91</v>
      </c>
      <c r="J558" s="40">
        <v>409.65100000000001</v>
      </c>
      <c r="K558" s="40">
        <v>3.41069162845247</v>
      </c>
      <c r="L558" s="41">
        <v>42789</v>
      </c>
      <c r="M558" s="41">
        <v>35016</v>
      </c>
      <c r="N558" s="41">
        <v>3659</v>
      </c>
      <c r="O558" s="41">
        <v>829951</v>
      </c>
      <c r="P558" s="41">
        <v>3.9504999999999999</v>
      </c>
      <c r="Q558" s="1">
        <v>45590</v>
      </c>
      <c r="R558">
        <v>4.4086940072365719E-3</v>
      </c>
    </row>
    <row r="559" spans="1:18" x14ac:dyDescent="0.25">
      <c r="A559" t="s">
        <v>382</v>
      </c>
      <c r="B559" s="7" t="s">
        <v>381</v>
      </c>
      <c r="C559" t="s">
        <v>379</v>
      </c>
      <c r="D559" t="s">
        <v>48</v>
      </c>
      <c r="E559" s="29">
        <v>45566</v>
      </c>
      <c r="F559" s="7" t="s">
        <v>325</v>
      </c>
      <c r="G559" s="7" t="s">
        <v>2278</v>
      </c>
      <c r="H559" t="s">
        <v>1915</v>
      </c>
      <c r="I559" t="s">
        <v>48</v>
      </c>
      <c r="J559" s="40">
        <v>4866</v>
      </c>
      <c r="K559" s="40">
        <v>0</v>
      </c>
      <c r="L559" s="41">
        <v>541254</v>
      </c>
      <c r="M559" s="41">
        <v>0</v>
      </c>
      <c r="N559" s="41">
        <v>9777</v>
      </c>
      <c r="O559" s="41">
        <v>19338093</v>
      </c>
      <c r="P559" s="41">
        <v>10.47</v>
      </c>
      <c r="Q559" s="1">
        <v>45621</v>
      </c>
      <c r="R559">
        <v>5.0558242738826418E-4</v>
      </c>
    </row>
    <row r="560" spans="1:18" x14ac:dyDescent="0.25">
      <c r="A560" t="s">
        <v>382</v>
      </c>
      <c r="B560" s="7" t="s">
        <v>381</v>
      </c>
      <c r="C560" t="s">
        <v>379</v>
      </c>
      <c r="D560" t="s">
        <v>61</v>
      </c>
      <c r="E560" s="29">
        <v>45566</v>
      </c>
      <c r="F560" s="7" t="s">
        <v>325</v>
      </c>
      <c r="G560" s="7" t="s">
        <v>2278</v>
      </c>
      <c r="H560" t="s">
        <v>1985</v>
      </c>
      <c r="I560" t="s">
        <v>61</v>
      </c>
      <c r="J560" s="40">
        <v>8962</v>
      </c>
      <c r="K560" s="40">
        <v>0</v>
      </c>
      <c r="L560" s="41">
        <v>1082226</v>
      </c>
      <c r="M560" s="41">
        <v>0</v>
      </c>
      <c r="N560" s="41">
        <v>6198</v>
      </c>
      <c r="O560" s="41">
        <v>6732046</v>
      </c>
      <c r="P560" s="41">
        <v>6.6372999999999998</v>
      </c>
      <c r="Q560" s="1">
        <v>45621</v>
      </c>
      <c r="R560">
        <v>9.2067107087503563E-4</v>
      </c>
    </row>
    <row r="561" spans="1:18" x14ac:dyDescent="0.25">
      <c r="A561" t="s">
        <v>382</v>
      </c>
      <c r="B561" s="7" t="s">
        <v>381</v>
      </c>
      <c r="C561" t="s">
        <v>379</v>
      </c>
      <c r="D561" t="s">
        <v>61</v>
      </c>
      <c r="E561" s="29">
        <v>45566</v>
      </c>
      <c r="F561" s="7" t="s">
        <v>325</v>
      </c>
      <c r="G561" s="7" t="s">
        <v>2278</v>
      </c>
      <c r="H561" t="s">
        <v>1991</v>
      </c>
      <c r="I561" t="s">
        <v>61</v>
      </c>
      <c r="J561" s="40">
        <v>8301</v>
      </c>
      <c r="K561" s="40">
        <v>94</v>
      </c>
      <c r="L561" s="41">
        <v>1002365</v>
      </c>
      <c r="M561" s="41">
        <v>936490</v>
      </c>
      <c r="N561" s="41">
        <v>5740</v>
      </c>
      <c r="O561" s="41">
        <v>6732046</v>
      </c>
      <c r="P561" s="41">
        <v>6.1468999999999996</v>
      </c>
      <c r="Q561" s="1">
        <v>45621</v>
      </c>
      <c r="R561">
        <v>8.5263826183005868E-4</v>
      </c>
    </row>
    <row r="562" spans="1:18" x14ac:dyDescent="0.25">
      <c r="A562" t="s">
        <v>382</v>
      </c>
      <c r="B562" s="7" t="s">
        <v>381</v>
      </c>
      <c r="C562" t="s">
        <v>379</v>
      </c>
      <c r="D562" t="s">
        <v>42</v>
      </c>
      <c r="E562" s="29">
        <v>45566</v>
      </c>
      <c r="F562" s="7" t="s">
        <v>325</v>
      </c>
      <c r="G562" s="7" t="s">
        <v>2278</v>
      </c>
      <c r="H562" t="s">
        <v>1343</v>
      </c>
      <c r="I562" t="s">
        <v>42</v>
      </c>
      <c r="J562" s="40">
        <v>1477</v>
      </c>
      <c r="K562" s="40">
        <v>0</v>
      </c>
      <c r="L562" s="41">
        <v>173132</v>
      </c>
      <c r="M562" s="41">
        <v>0</v>
      </c>
      <c r="N562" s="41">
        <v>2003</v>
      </c>
      <c r="O562" s="41">
        <v>3470523</v>
      </c>
      <c r="P562" s="41">
        <v>2.145</v>
      </c>
      <c r="Q562" s="1">
        <v>45621</v>
      </c>
      <c r="R562">
        <v>5.7714644161701277E-4</v>
      </c>
    </row>
    <row r="563" spans="1:18" x14ac:dyDescent="0.25">
      <c r="A563" t="s">
        <v>382</v>
      </c>
      <c r="B563" s="7" t="s">
        <v>381</v>
      </c>
      <c r="C563" t="s">
        <v>379</v>
      </c>
      <c r="D563" t="s">
        <v>42</v>
      </c>
      <c r="E563" s="29">
        <v>45566</v>
      </c>
      <c r="F563" s="7" t="s">
        <v>325</v>
      </c>
      <c r="G563" s="7" t="s">
        <v>2278</v>
      </c>
      <c r="H563" t="s">
        <v>1349</v>
      </c>
      <c r="I563" t="s">
        <v>42</v>
      </c>
      <c r="J563" s="40">
        <v>1023</v>
      </c>
      <c r="K563" s="40">
        <v>8</v>
      </c>
      <c r="L563" s="41">
        <v>119921</v>
      </c>
      <c r="M563" s="41">
        <v>74315</v>
      </c>
      <c r="N563" s="41">
        <v>1387</v>
      </c>
      <c r="O563" s="41">
        <v>3470523</v>
      </c>
      <c r="P563" s="41">
        <v>1.4853000000000001</v>
      </c>
      <c r="Q563" s="1">
        <v>45621</v>
      </c>
      <c r="R563">
        <v>3.9965157989156104E-4</v>
      </c>
    </row>
    <row r="564" spans="1:18" x14ac:dyDescent="0.25">
      <c r="A564" t="s">
        <v>382</v>
      </c>
      <c r="B564" s="7" t="s">
        <v>381</v>
      </c>
      <c r="C564" t="s">
        <v>379</v>
      </c>
      <c r="D564" t="s">
        <v>13</v>
      </c>
      <c r="E564" s="29">
        <v>45566</v>
      </c>
      <c r="F564" s="7" t="s">
        <v>325</v>
      </c>
      <c r="G564" s="7" t="s">
        <v>2278</v>
      </c>
      <c r="H564" t="s">
        <v>1221</v>
      </c>
      <c r="I564" t="s">
        <v>13</v>
      </c>
      <c r="J564" s="40">
        <v>2772</v>
      </c>
      <c r="K564" s="40">
        <v>0</v>
      </c>
      <c r="L564" s="41">
        <v>323772</v>
      </c>
      <c r="M564" s="41">
        <v>0</v>
      </c>
      <c r="N564" s="41">
        <v>10402</v>
      </c>
      <c r="O564" s="41">
        <v>17314745</v>
      </c>
      <c r="P564" s="41">
        <v>11.1393</v>
      </c>
      <c r="Q564" s="1">
        <v>45621</v>
      </c>
      <c r="R564">
        <v>6.0075964156561354E-4</v>
      </c>
    </row>
    <row r="565" spans="1:18" x14ac:dyDescent="0.25">
      <c r="A565" t="s">
        <v>382</v>
      </c>
      <c r="B565" s="7" t="s">
        <v>381</v>
      </c>
      <c r="C565" t="s">
        <v>379</v>
      </c>
      <c r="D565" t="s">
        <v>13</v>
      </c>
      <c r="E565" s="29">
        <v>45566</v>
      </c>
      <c r="F565" s="7" t="s">
        <v>325</v>
      </c>
      <c r="G565" s="7" t="s">
        <v>2278</v>
      </c>
      <c r="H565" t="s">
        <v>1227</v>
      </c>
      <c r="I565" t="s">
        <v>13</v>
      </c>
      <c r="J565" s="40">
        <v>2119</v>
      </c>
      <c r="K565" s="40">
        <v>18</v>
      </c>
      <c r="L565" s="41">
        <v>247419</v>
      </c>
      <c r="M565" s="41">
        <v>160417</v>
      </c>
      <c r="N565" s="41">
        <v>7949</v>
      </c>
      <c r="O565" s="41">
        <v>17314745</v>
      </c>
      <c r="P565" s="41">
        <v>8.5123999999999995</v>
      </c>
      <c r="Q565" s="1">
        <v>45621</v>
      </c>
      <c r="R565">
        <v>4.5908848210008286E-4</v>
      </c>
    </row>
    <row r="566" spans="1:18" x14ac:dyDescent="0.25">
      <c r="A566" t="s">
        <v>382</v>
      </c>
      <c r="B566" s="7" t="s">
        <v>381</v>
      </c>
      <c r="C566" t="s">
        <v>379</v>
      </c>
      <c r="D566" t="s">
        <v>55</v>
      </c>
      <c r="E566" s="29">
        <v>45566</v>
      </c>
      <c r="F566" s="7" t="s">
        <v>325</v>
      </c>
      <c r="G566" s="7" t="s">
        <v>2278</v>
      </c>
      <c r="H566" t="s">
        <v>2115</v>
      </c>
      <c r="I566" t="s">
        <v>91</v>
      </c>
      <c r="J566" s="40">
        <v>70</v>
      </c>
      <c r="K566" s="40">
        <v>0</v>
      </c>
      <c r="L566" s="41">
        <v>8452</v>
      </c>
      <c r="M566" s="41">
        <v>0</v>
      </c>
      <c r="N566" s="41">
        <v>832</v>
      </c>
      <c r="O566" s="41">
        <v>839982</v>
      </c>
      <c r="P566" s="41">
        <v>0.89100000000000001</v>
      </c>
      <c r="Q566" s="1">
        <v>45621</v>
      </c>
      <c r="R566">
        <v>9.904974154208066E-4</v>
      </c>
    </row>
    <row r="567" spans="1:18" x14ac:dyDescent="0.25">
      <c r="A567" t="s">
        <v>382</v>
      </c>
      <c r="B567" s="7" t="s">
        <v>381</v>
      </c>
      <c r="C567" t="s">
        <v>379</v>
      </c>
      <c r="D567" t="s">
        <v>26</v>
      </c>
      <c r="E567" s="29">
        <v>45566</v>
      </c>
      <c r="F567" s="7" t="s">
        <v>325</v>
      </c>
      <c r="G567" s="7" t="s">
        <v>2278</v>
      </c>
      <c r="H567" t="s">
        <v>1481</v>
      </c>
      <c r="I567" t="s">
        <v>26</v>
      </c>
      <c r="J567" s="40">
        <v>73482</v>
      </c>
      <c r="K567" s="40">
        <v>186</v>
      </c>
      <c r="L567" s="41">
        <v>9287143</v>
      </c>
      <c r="M567" s="41">
        <v>1859177</v>
      </c>
      <c r="N567" s="41">
        <v>76474</v>
      </c>
      <c r="O567" s="41">
        <v>118870149</v>
      </c>
      <c r="P567" s="41">
        <v>81.894599999999997</v>
      </c>
      <c r="Q567" s="1">
        <v>45621</v>
      </c>
      <c r="R567">
        <v>6.433406590581459E-4</v>
      </c>
    </row>
    <row r="568" spans="1:18" x14ac:dyDescent="0.25">
      <c r="A568" t="s">
        <v>382</v>
      </c>
      <c r="B568" s="7" t="s">
        <v>381</v>
      </c>
      <c r="C568" t="s">
        <v>379</v>
      </c>
      <c r="D568" t="s">
        <v>52</v>
      </c>
      <c r="E568" s="29">
        <v>45566</v>
      </c>
      <c r="F568" s="7" t="s">
        <v>325</v>
      </c>
      <c r="G568" s="7" t="s">
        <v>2278</v>
      </c>
      <c r="H568" t="s">
        <v>1538</v>
      </c>
      <c r="I568" t="s">
        <v>52</v>
      </c>
      <c r="J568" s="40">
        <v>2404</v>
      </c>
      <c r="K568" s="40">
        <v>0</v>
      </c>
      <c r="L568" s="41">
        <v>291959</v>
      </c>
      <c r="M568" s="41">
        <v>0</v>
      </c>
      <c r="N568" s="41">
        <v>68</v>
      </c>
      <c r="O568" s="41">
        <v>61985</v>
      </c>
      <c r="P568" s="41">
        <v>7.2800000000000004E-2</v>
      </c>
      <c r="Q568" s="1">
        <v>45621</v>
      </c>
      <c r="R568">
        <v>1.0970396063563763E-3</v>
      </c>
    </row>
    <row r="569" spans="1:18" x14ac:dyDescent="0.25">
      <c r="A569" t="s">
        <v>382</v>
      </c>
      <c r="B569" s="7" t="s">
        <v>381</v>
      </c>
      <c r="C569" t="s">
        <v>379</v>
      </c>
      <c r="D569" t="s">
        <v>52</v>
      </c>
      <c r="E569" s="29">
        <v>45566</v>
      </c>
      <c r="F569" s="7" t="s">
        <v>325</v>
      </c>
      <c r="G569" s="7" t="s">
        <v>2278</v>
      </c>
      <c r="H569" t="s">
        <v>1544</v>
      </c>
      <c r="I569" t="s">
        <v>52</v>
      </c>
      <c r="J569" s="40">
        <v>1589</v>
      </c>
      <c r="K569" s="40">
        <v>3</v>
      </c>
      <c r="L569" s="41">
        <v>193008</v>
      </c>
      <c r="M569" s="41">
        <v>27804</v>
      </c>
      <c r="N569" s="41">
        <v>45</v>
      </c>
      <c r="O569" s="41">
        <v>61985</v>
      </c>
      <c r="P569" s="41">
        <v>4.82E-2</v>
      </c>
      <c r="Q569" s="1">
        <v>45621</v>
      </c>
      <c r="R569">
        <v>7.2598209244171988E-4</v>
      </c>
    </row>
    <row r="570" spans="1:18" x14ac:dyDescent="0.25">
      <c r="A570" t="s">
        <v>382</v>
      </c>
      <c r="B570" s="7" t="s">
        <v>381</v>
      </c>
      <c r="C570" t="s">
        <v>379</v>
      </c>
      <c r="D570" t="s">
        <v>80</v>
      </c>
      <c r="E570" s="29">
        <v>45566</v>
      </c>
      <c r="F570" s="7" t="s">
        <v>325</v>
      </c>
      <c r="G570" s="7" t="s">
        <v>2278</v>
      </c>
      <c r="H570" t="s">
        <v>1608</v>
      </c>
      <c r="I570" t="s">
        <v>80</v>
      </c>
      <c r="J570" s="40">
        <v>5907</v>
      </c>
      <c r="K570" s="40">
        <v>0</v>
      </c>
      <c r="L570" s="41">
        <v>717341</v>
      </c>
      <c r="M570" s="41">
        <v>0</v>
      </c>
      <c r="N570" s="41">
        <v>998</v>
      </c>
      <c r="O570" s="41">
        <v>1018290</v>
      </c>
      <c r="P570" s="41">
        <v>1.0687</v>
      </c>
      <c r="Q570" s="1">
        <v>45621</v>
      </c>
      <c r="R570">
        <v>9.8007443851947881E-4</v>
      </c>
    </row>
    <row r="571" spans="1:18" x14ac:dyDescent="0.25">
      <c r="A571" t="s">
        <v>382</v>
      </c>
      <c r="B571" s="7" t="s">
        <v>381</v>
      </c>
      <c r="C571" t="s">
        <v>379</v>
      </c>
      <c r="D571" t="s">
        <v>80</v>
      </c>
      <c r="E571" s="29">
        <v>45566</v>
      </c>
      <c r="F571" s="7" t="s">
        <v>325</v>
      </c>
      <c r="G571" s="7" t="s">
        <v>2278</v>
      </c>
      <c r="H571" t="s">
        <v>1614</v>
      </c>
      <c r="I571" t="s">
        <v>80</v>
      </c>
      <c r="J571" s="40">
        <v>4327</v>
      </c>
      <c r="K571" s="40">
        <v>11</v>
      </c>
      <c r="L571" s="41">
        <v>525489</v>
      </c>
      <c r="M571" s="41">
        <v>114140</v>
      </c>
      <c r="N571" s="41">
        <v>731</v>
      </c>
      <c r="O571" s="41">
        <v>1018290</v>
      </c>
      <c r="P571" s="41">
        <v>0.78280000000000005</v>
      </c>
      <c r="Q571" s="1">
        <v>45621</v>
      </c>
      <c r="R571">
        <v>7.1787015486747389E-4</v>
      </c>
    </row>
    <row r="572" spans="1:18" x14ac:dyDescent="0.25">
      <c r="A572" t="s">
        <v>382</v>
      </c>
      <c r="B572" s="7" t="s">
        <v>381</v>
      </c>
      <c r="C572" t="s">
        <v>379</v>
      </c>
      <c r="D572" t="s">
        <v>87</v>
      </c>
      <c r="E572" s="29">
        <v>45566</v>
      </c>
      <c r="F572" s="7" t="s">
        <v>325</v>
      </c>
      <c r="G572" s="7" t="s">
        <v>2278</v>
      </c>
      <c r="H572" t="s">
        <v>1672</v>
      </c>
      <c r="I572" t="s">
        <v>87</v>
      </c>
      <c r="J572" s="40">
        <v>5401</v>
      </c>
      <c r="K572" s="40">
        <v>0</v>
      </c>
      <c r="L572" s="41">
        <v>595479</v>
      </c>
      <c r="M572" s="41">
        <v>0</v>
      </c>
      <c r="N572" s="41">
        <v>866</v>
      </c>
      <c r="O572" s="41">
        <v>821490</v>
      </c>
      <c r="P572" s="41">
        <v>0.9274</v>
      </c>
      <c r="Q572" s="1">
        <v>45621</v>
      </c>
      <c r="R572">
        <v>1.0541820350825938E-3</v>
      </c>
    </row>
    <row r="573" spans="1:18" x14ac:dyDescent="0.25">
      <c r="A573" t="s">
        <v>382</v>
      </c>
      <c r="B573" s="7" t="s">
        <v>381</v>
      </c>
      <c r="C573" t="s">
        <v>379</v>
      </c>
      <c r="D573" t="s">
        <v>87</v>
      </c>
      <c r="E573" s="29">
        <v>45566</v>
      </c>
      <c r="F573" s="7" t="s">
        <v>325</v>
      </c>
      <c r="G573" s="7" t="s">
        <v>2278</v>
      </c>
      <c r="H573" t="s">
        <v>1678</v>
      </c>
      <c r="I573" t="s">
        <v>87</v>
      </c>
      <c r="J573" s="40">
        <v>4418</v>
      </c>
      <c r="K573" s="40">
        <v>11</v>
      </c>
      <c r="L573" s="41">
        <v>487116</v>
      </c>
      <c r="M573" s="41">
        <v>91866</v>
      </c>
      <c r="N573" s="41">
        <v>709</v>
      </c>
      <c r="O573" s="41">
        <v>821490</v>
      </c>
      <c r="P573" s="41">
        <v>0.75929999999999997</v>
      </c>
      <c r="Q573" s="1">
        <v>45621</v>
      </c>
      <c r="R573">
        <v>8.6306589246369387E-4</v>
      </c>
    </row>
    <row r="574" spans="1:18" x14ac:dyDescent="0.25">
      <c r="A574" t="s">
        <v>382</v>
      </c>
      <c r="B574" s="7" t="s">
        <v>381</v>
      </c>
      <c r="C574" t="s">
        <v>379</v>
      </c>
      <c r="D574" t="s">
        <v>90</v>
      </c>
      <c r="E574" s="29">
        <v>45566</v>
      </c>
      <c r="F574" s="7" t="s">
        <v>325</v>
      </c>
      <c r="G574" s="7" t="s">
        <v>2278</v>
      </c>
      <c r="H574" t="s">
        <v>1736</v>
      </c>
      <c r="I574" t="s">
        <v>90</v>
      </c>
      <c r="J574" s="40">
        <v>5082</v>
      </c>
      <c r="K574" s="40">
        <v>0</v>
      </c>
      <c r="L574" s="41">
        <v>549933</v>
      </c>
      <c r="M574" s="41">
        <v>0</v>
      </c>
      <c r="N574" s="41">
        <v>1583</v>
      </c>
      <c r="O574" s="41">
        <v>1063610</v>
      </c>
      <c r="P574" s="41">
        <v>1.6952</v>
      </c>
      <c r="Q574" s="1">
        <v>45621</v>
      </c>
      <c r="R574">
        <v>1.4883274884591156E-3</v>
      </c>
    </row>
    <row r="575" spans="1:18" x14ac:dyDescent="0.25">
      <c r="A575" t="s">
        <v>382</v>
      </c>
      <c r="B575" s="7" t="s">
        <v>381</v>
      </c>
      <c r="C575" t="s">
        <v>379</v>
      </c>
      <c r="D575" t="s">
        <v>90</v>
      </c>
      <c r="E575" s="29">
        <v>45566</v>
      </c>
      <c r="F575" s="7" t="s">
        <v>325</v>
      </c>
      <c r="G575" s="7" t="s">
        <v>2278</v>
      </c>
      <c r="H575" t="s">
        <v>1742</v>
      </c>
      <c r="I575" t="s">
        <v>90</v>
      </c>
      <c r="J575" s="40">
        <v>4253</v>
      </c>
      <c r="K575" s="40">
        <v>9</v>
      </c>
      <c r="L575" s="41">
        <v>460207</v>
      </c>
      <c r="M575" s="41">
        <v>72480</v>
      </c>
      <c r="N575" s="41">
        <v>1324</v>
      </c>
      <c r="O575" s="41">
        <v>1063610</v>
      </c>
      <c r="P575" s="41">
        <v>1.4177999999999999</v>
      </c>
      <c r="Q575" s="1">
        <v>45621</v>
      </c>
      <c r="R575">
        <v>1.2448171792292287E-3</v>
      </c>
    </row>
    <row r="576" spans="1:18" x14ac:dyDescent="0.25">
      <c r="A576" t="s">
        <v>382</v>
      </c>
      <c r="B576" s="7" t="s">
        <v>381</v>
      </c>
      <c r="C576" t="s">
        <v>379</v>
      </c>
      <c r="D576" t="s">
        <v>45</v>
      </c>
      <c r="E576" s="29">
        <v>45566</v>
      </c>
      <c r="F576" s="7" t="s">
        <v>325</v>
      </c>
      <c r="G576" s="7" t="s">
        <v>2278</v>
      </c>
      <c r="H576" t="s">
        <v>1795</v>
      </c>
      <c r="I576" t="s">
        <v>45</v>
      </c>
      <c r="J576" s="40">
        <v>10368</v>
      </c>
      <c r="K576" s="40">
        <v>0</v>
      </c>
      <c r="L576" s="41">
        <v>1105932</v>
      </c>
      <c r="M576" s="41">
        <v>0</v>
      </c>
      <c r="N576" s="41">
        <v>69</v>
      </c>
      <c r="O576" s="41">
        <v>50424</v>
      </c>
      <c r="P576" s="41">
        <v>7.3899999999999993E-2</v>
      </c>
      <c r="Q576" s="1">
        <v>45621</v>
      </c>
      <c r="R576">
        <v>1.3683960019038554E-3</v>
      </c>
    </row>
    <row r="577" spans="1:18" x14ac:dyDescent="0.25">
      <c r="A577" t="s">
        <v>382</v>
      </c>
      <c r="B577" s="7" t="s">
        <v>381</v>
      </c>
      <c r="C577" t="s">
        <v>379</v>
      </c>
      <c r="D577" t="s">
        <v>17</v>
      </c>
      <c r="E577" s="29">
        <v>45566</v>
      </c>
      <c r="F577" s="7" t="s">
        <v>325</v>
      </c>
      <c r="G577" s="7" t="s">
        <v>2278</v>
      </c>
      <c r="H577" t="s">
        <v>507</v>
      </c>
      <c r="I577" t="s">
        <v>17</v>
      </c>
      <c r="J577" s="40">
        <v>341779</v>
      </c>
      <c r="K577" s="40">
        <v>0</v>
      </c>
      <c r="L577" s="41">
        <v>39024649</v>
      </c>
      <c r="M577" s="41">
        <v>0</v>
      </c>
      <c r="N577" s="41">
        <v>186385</v>
      </c>
      <c r="O577" s="41">
        <v>1218626958</v>
      </c>
      <c r="P577" s="41">
        <v>199.59629999999999</v>
      </c>
      <c r="Q577" s="1">
        <v>45621</v>
      </c>
      <c r="R577">
        <v>4.5884016952790893E-4</v>
      </c>
    </row>
    <row r="578" spans="1:18" x14ac:dyDescent="0.25">
      <c r="A578" t="s">
        <v>382</v>
      </c>
      <c r="B578" s="7" t="s">
        <v>381</v>
      </c>
      <c r="C578" t="s">
        <v>379</v>
      </c>
      <c r="D578" t="s">
        <v>17</v>
      </c>
      <c r="E578" s="29">
        <v>45566</v>
      </c>
      <c r="F578" s="7" t="s">
        <v>325</v>
      </c>
      <c r="G578" s="7" t="s">
        <v>2278</v>
      </c>
      <c r="H578" t="s">
        <v>525</v>
      </c>
      <c r="I578" t="s">
        <v>17</v>
      </c>
      <c r="J578" s="40">
        <v>284391</v>
      </c>
      <c r="K578" s="40">
        <v>2802</v>
      </c>
      <c r="L578" s="41">
        <v>32470656</v>
      </c>
      <c r="M578" s="41">
        <v>25371758</v>
      </c>
      <c r="N578" s="41">
        <v>155079</v>
      </c>
      <c r="O578" s="41">
        <v>1218626958</v>
      </c>
      <c r="P578" s="41">
        <v>166.07130000000001</v>
      </c>
      <c r="Q578" s="1">
        <v>45621</v>
      </c>
      <c r="R578">
        <v>3.8177146578436354E-4</v>
      </c>
    </row>
    <row r="579" spans="1:18" x14ac:dyDescent="0.25">
      <c r="A579" t="s">
        <v>382</v>
      </c>
      <c r="B579" s="7" t="s">
        <v>381</v>
      </c>
      <c r="C579" t="s">
        <v>379</v>
      </c>
      <c r="D579" t="s">
        <v>35</v>
      </c>
      <c r="E579" s="29">
        <v>45566</v>
      </c>
      <c r="F579" s="7" t="s">
        <v>325</v>
      </c>
      <c r="G579" s="7" t="s">
        <v>2278</v>
      </c>
      <c r="H579" t="s">
        <v>712</v>
      </c>
      <c r="I579" t="s">
        <v>35</v>
      </c>
      <c r="J579" s="40">
        <v>92839</v>
      </c>
      <c r="K579" s="40">
        <v>0</v>
      </c>
      <c r="L579" s="41">
        <v>12101425</v>
      </c>
      <c r="M579" s="41">
        <v>0</v>
      </c>
      <c r="N579" s="41">
        <v>57797</v>
      </c>
      <c r="O579" s="41">
        <v>812417972</v>
      </c>
      <c r="P579" s="41">
        <v>61.893700000000003</v>
      </c>
      <c r="Q579" s="1">
        <v>45621</v>
      </c>
      <c r="R579">
        <v>1.4228390309415755E-4</v>
      </c>
    </row>
    <row r="580" spans="1:18" x14ac:dyDescent="0.25">
      <c r="A580" t="s">
        <v>382</v>
      </c>
      <c r="B580" s="7" t="s">
        <v>381</v>
      </c>
      <c r="C580" t="s">
        <v>379</v>
      </c>
      <c r="D580" t="s">
        <v>35</v>
      </c>
      <c r="E580" s="29">
        <v>45566</v>
      </c>
      <c r="F580" s="7" t="s">
        <v>325</v>
      </c>
      <c r="G580" s="7" t="s">
        <v>2278</v>
      </c>
      <c r="H580" t="s">
        <v>716</v>
      </c>
      <c r="I580" t="s">
        <v>35</v>
      </c>
      <c r="J580" s="40">
        <v>73318</v>
      </c>
      <c r="K580" s="40">
        <v>592</v>
      </c>
      <c r="L580" s="41">
        <v>9556485</v>
      </c>
      <c r="M580" s="41">
        <v>5999678</v>
      </c>
      <c r="N580" s="41">
        <v>45641</v>
      </c>
      <c r="O580" s="41">
        <v>812417972</v>
      </c>
      <c r="P580" s="41">
        <v>48.876099999999994</v>
      </c>
      <c r="Q580" s="1">
        <v>45621</v>
      </c>
      <c r="R580">
        <v>1.1235842035262114E-4</v>
      </c>
    </row>
    <row r="581" spans="1:18" x14ac:dyDescent="0.25">
      <c r="A581" t="s">
        <v>382</v>
      </c>
      <c r="B581" s="7" t="s">
        <v>381</v>
      </c>
      <c r="C581" t="s">
        <v>379</v>
      </c>
      <c r="D581" t="s">
        <v>68</v>
      </c>
      <c r="E581" s="29">
        <v>45566</v>
      </c>
      <c r="F581" s="7" t="s">
        <v>325</v>
      </c>
      <c r="G581" s="7" t="s">
        <v>2278</v>
      </c>
      <c r="H581" t="s">
        <v>752</v>
      </c>
      <c r="I581" t="s">
        <v>68</v>
      </c>
      <c r="J581" s="40">
        <v>10696</v>
      </c>
      <c r="K581" s="40">
        <v>0</v>
      </c>
      <c r="L581" s="41">
        <v>1633475</v>
      </c>
      <c r="M581" s="41">
        <v>0</v>
      </c>
      <c r="N581" s="41">
        <v>7802</v>
      </c>
      <c r="O581" s="41">
        <v>406208986</v>
      </c>
      <c r="P581" s="41">
        <v>8.3550000000000004</v>
      </c>
      <c r="Q581" s="1">
        <v>45621</v>
      </c>
      <c r="R581">
        <v>1.9206862154447761E-5</v>
      </c>
    </row>
    <row r="582" spans="1:18" x14ac:dyDescent="0.25">
      <c r="A582" t="s">
        <v>382</v>
      </c>
      <c r="B582" s="7" t="s">
        <v>381</v>
      </c>
      <c r="C582" t="s">
        <v>379</v>
      </c>
      <c r="D582" t="s">
        <v>68</v>
      </c>
      <c r="E582" s="29">
        <v>45566</v>
      </c>
      <c r="F582" s="7" t="s">
        <v>325</v>
      </c>
      <c r="G582" s="7" t="s">
        <v>2278</v>
      </c>
      <c r="H582" t="s">
        <v>756</v>
      </c>
      <c r="I582" t="s">
        <v>68</v>
      </c>
      <c r="J582" s="40">
        <v>8488</v>
      </c>
      <c r="K582" s="40">
        <v>69</v>
      </c>
      <c r="L582" s="41">
        <v>1296154</v>
      </c>
      <c r="M582" s="41">
        <v>756615</v>
      </c>
      <c r="N582" s="41">
        <v>6191</v>
      </c>
      <c r="O582" s="41">
        <v>406208986</v>
      </c>
      <c r="P582" s="41">
        <v>6.6298000000000004</v>
      </c>
      <c r="Q582" s="1">
        <v>45621</v>
      </c>
      <c r="R582">
        <v>1.5240923301485014E-5</v>
      </c>
    </row>
    <row r="583" spans="1:18" x14ac:dyDescent="0.25">
      <c r="A583" t="s">
        <v>382</v>
      </c>
      <c r="B583" s="7" t="s">
        <v>381</v>
      </c>
      <c r="C583" t="s">
        <v>379</v>
      </c>
      <c r="D583" t="s">
        <v>68</v>
      </c>
      <c r="E583" s="29">
        <v>45566</v>
      </c>
      <c r="F583" s="7" t="s">
        <v>325</v>
      </c>
      <c r="G583" s="7" t="s">
        <v>2278</v>
      </c>
      <c r="H583" t="s">
        <v>723</v>
      </c>
      <c r="I583" t="s">
        <v>68</v>
      </c>
      <c r="J583" s="40">
        <v>559</v>
      </c>
      <c r="K583" s="40">
        <v>0</v>
      </c>
      <c r="L583" s="41">
        <v>76216</v>
      </c>
      <c r="M583" s="41">
        <v>0</v>
      </c>
      <c r="N583" s="41">
        <v>364</v>
      </c>
      <c r="O583" s="41">
        <v>406208986</v>
      </c>
      <c r="P583" s="41">
        <v>0.38979999999999998</v>
      </c>
      <c r="Q583" s="1">
        <v>45621</v>
      </c>
      <c r="R583">
        <v>8.9609046708779605E-7</v>
      </c>
    </row>
    <row r="584" spans="1:18" x14ac:dyDescent="0.25">
      <c r="A584" t="s">
        <v>382</v>
      </c>
      <c r="B584" s="7" t="s">
        <v>381</v>
      </c>
      <c r="C584" t="s">
        <v>379</v>
      </c>
      <c r="D584" t="s">
        <v>68</v>
      </c>
      <c r="E584" s="29">
        <v>45566</v>
      </c>
      <c r="F584" s="7" t="s">
        <v>325</v>
      </c>
      <c r="G584" s="7" t="s">
        <v>2278</v>
      </c>
      <c r="H584" t="s">
        <v>727</v>
      </c>
      <c r="I584" t="s">
        <v>68</v>
      </c>
      <c r="J584" s="40">
        <v>430</v>
      </c>
      <c r="K584" s="40">
        <v>4</v>
      </c>
      <c r="L584" s="41">
        <v>58627</v>
      </c>
      <c r="M584" s="41">
        <v>41945</v>
      </c>
      <c r="N584" s="41">
        <v>280</v>
      </c>
      <c r="O584" s="41">
        <v>406208986</v>
      </c>
      <c r="P584" s="41">
        <v>0.29980000000000001</v>
      </c>
      <c r="Q584" s="1">
        <v>45621</v>
      </c>
      <c r="R584">
        <v>6.8930035929830472E-7</v>
      </c>
    </row>
    <row r="585" spans="1:18" x14ac:dyDescent="0.25">
      <c r="A585" t="s">
        <v>382</v>
      </c>
      <c r="B585" s="7" t="s">
        <v>381</v>
      </c>
      <c r="C585" t="s">
        <v>379</v>
      </c>
      <c r="D585" t="s">
        <v>71</v>
      </c>
      <c r="E585" s="29">
        <v>45566</v>
      </c>
      <c r="F585" s="7" t="s">
        <v>325</v>
      </c>
      <c r="G585" s="7" t="s">
        <v>2278</v>
      </c>
      <c r="H585" t="s">
        <v>802</v>
      </c>
      <c r="I585" t="s">
        <v>71</v>
      </c>
      <c r="J585" s="40">
        <v>15629</v>
      </c>
      <c r="K585" s="40">
        <v>0</v>
      </c>
      <c r="L585" s="41">
        <v>2082981</v>
      </c>
      <c r="M585" s="41">
        <v>0</v>
      </c>
      <c r="N585" s="41">
        <v>9949</v>
      </c>
      <c r="O585" s="41">
        <v>406208986</v>
      </c>
      <c r="P585" s="41">
        <v>10.654199999999999</v>
      </c>
      <c r="Q585" s="1">
        <v>45621</v>
      </c>
      <c r="R585">
        <v>2.4492318838067261E-5</v>
      </c>
    </row>
    <row r="586" spans="1:18" x14ac:dyDescent="0.25">
      <c r="A586" t="s">
        <v>382</v>
      </c>
      <c r="B586" s="7" t="s">
        <v>381</v>
      </c>
      <c r="C586" t="s">
        <v>379</v>
      </c>
      <c r="D586" t="s">
        <v>71</v>
      </c>
      <c r="E586" s="29">
        <v>45566</v>
      </c>
      <c r="F586" s="7" t="s">
        <v>325</v>
      </c>
      <c r="G586" s="7" t="s">
        <v>2278</v>
      </c>
      <c r="H586" t="s">
        <v>806</v>
      </c>
      <c r="I586" t="s">
        <v>71</v>
      </c>
      <c r="J586" s="40">
        <v>11554</v>
      </c>
      <c r="K586" s="40">
        <v>97</v>
      </c>
      <c r="L586" s="41">
        <v>1539511</v>
      </c>
      <c r="M586" s="41">
        <v>1000651</v>
      </c>
      <c r="N586" s="41">
        <v>7352</v>
      </c>
      <c r="O586" s="41">
        <v>406208986</v>
      </c>
      <c r="P586" s="41">
        <v>7.8731</v>
      </c>
      <c r="Q586" s="1">
        <v>45621</v>
      </c>
      <c r="R586">
        <v>1.8099058005575485E-5</v>
      </c>
    </row>
    <row r="587" spans="1:18" x14ac:dyDescent="0.25">
      <c r="A587" t="s">
        <v>382</v>
      </c>
      <c r="B587" s="7" t="s">
        <v>381</v>
      </c>
      <c r="C587" t="s">
        <v>379</v>
      </c>
      <c r="D587" t="s">
        <v>923</v>
      </c>
      <c r="E587" s="29">
        <v>45566</v>
      </c>
      <c r="F587" s="7" t="s">
        <v>325</v>
      </c>
      <c r="G587" s="7" t="s">
        <v>2278</v>
      </c>
      <c r="H587" t="s">
        <v>772</v>
      </c>
      <c r="I587" t="s">
        <v>923</v>
      </c>
      <c r="J587" s="40">
        <v>5218</v>
      </c>
      <c r="K587" s="40">
        <v>0</v>
      </c>
      <c r="L587" s="41">
        <v>838144</v>
      </c>
      <c r="M587" s="41">
        <v>0</v>
      </c>
      <c r="N587" s="41">
        <v>4003</v>
      </c>
      <c r="O587" s="41">
        <v>406208986</v>
      </c>
      <c r="P587" s="41">
        <v>4.2866999999999997</v>
      </c>
      <c r="Q587" s="1">
        <v>45621</v>
      </c>
      <c r="R587">
        <v>9.8545333509682632E-6</v>
      </c>
    </row>
    <row r="588" spans="1:18" x14ac:dyDescent="0.25">
      <c r="A588" t="s">
        <v>382</v>
      </c>
      <c r="B588" s="7" t="s">
        <v>381</v>
      </c>
      <c r="C588" t="s">
        <v>379</v>
      </c>
      <c r="D588" t="s">
        <v>923</v>
      </c>
      <c r="E588" s="29">
        <v>45566</v>
      </c>
      <c r="F588" s="7" t="s">
        <v>325</v>
      </c>
      <c r="G588" s="7" t="s">
        <v>2278</v>
      </c>
      <c r="H588" t="s">
        <v>776</v>
      </c>
      <c r="I588" t="s">
        <v>923</v>
      </c>
      <c r="J588" s="40">
        <v>4002</v>
      </c>
      <c r="K588" s="40">
        <v>30</v>
      </c>
      <c r="L588" s="41">
        <v>642822</v>
      </c>
      <c r="M588" s="41">
        <v>355964</v>
      </c>
      <c r="N588" s="41">
        <v>3070</v>
      </c>
      <c r="O588" s="41">
        <v>406208986</v>
      </c>
      <c r="P588" s="41">
        <v>3.2875999999999999</v>
      </c>
      <c r="Q588" s="1">
        <v>45621</v>
      </c>
      <c r="R588">
        <v>7.5576860823064114E-6</v>
      </c>
    </row>
    <row r="589" spans="1:18" x14ac:dyDescent="0.25">
      <c r="A589" t="s">
        <v>382</v>
      </c>
      <c r="B589" s="7" t="s">
        <v>381</v>
      </c>
      <c r="C589" t="s">
        <v>379</v>
      </c>
      <c r="D589" t="s">
        <v>900</v>
      </c>
      <c r="E589" s="29">
        <v>45566</v>
      </c>
      <c r="F589" s="7" t="s">
        <v>325</v>
      </c>
      <c r="G589" s="7" t="s">
        <v>2278</v>
      </c>
      <c r="H589" t="s">
        <v>763</v>
      </c>
      <c r="I589" t="s">
        <v>900</v>
      </c>
      <c r="J589" s="40">
        <v>4087</v>
      </c>
      <c r="K589" s="40">
        <v>0</v>
      </c>
      <c r="L589" s="41">
        <v>635464</v>
      </c>
      <c r="M589" s="41">
        <v>0</v>
      </c>
      <c r="N589" s="41">
        <v>3035</v>
      </c>
      <c r="O589" s="41">
        <v>406208986</v>
      </c>
      <c r="P589" s="41">
        <v>3.2501000000000002</v>
      </c>
      <c r="Q589" s="1">
        <v>45621</v>
      </c>
      <c r="R589">
        <v>7.4715235373941233E-6</v>
      </c>
    </row>
    <row r="590" spans="1:18" x14ac:dyDescent="0.25">
      <c r="A590" t="s">
        <v>382</v>
      </c>
      <c r="B590" s="7" t="s">
        <v>381</v>
      </c>
      <c r="C590" t="s">
        <v>379</v>
      </c>
      <c r="D590" t="s">
        <v>900</v>
      </c>
      <c r="E590" s="29">
        <v>45566</v>
      </c>
      <c r="F590" s="7" t="s">
        <v>325</v>
      </c>
      <c r="G590" s="7" t="s">
        <v>2278</v>
      </c>
      <c r="H590" t="s">
        <v>767</v>
      </c>
      <c r="I590" t="s">
        <v>900</v>
      </c>
      <c r="J590" s="40">
        <v>3290</v>
      </c>
      <c r="K590" s="40">
        <v>25</v>
      </c>
      <c r="L590" s="41">
        <v>511314</v>
      </c>
      <c r="M590" s="41">
        <v>288208</v>
      </c>
      <c r="N590" s="41">
        <v>2442</v>
      </c>
      <c r="O590" s="41">
        <v>406208986</v>
      </c>
      <c r="P590" s="41">
        <v>2.6151</v>
      </c>
      <c r="Q590" s="1">
        <v>45621</v>
      </c>
      <c r="R590">
        <v>6.0116838478802137E-6</v>
      </c>
    </row>
    <row r="591" spans="1:18" x14ac:dyDescent="0.25">
      <c r="A591" t="s">
        <v>382</v>
      </c>
      <c r="B591" s="7" t="s">
        <v>381</v>
      </c>
      <c r="C591" t="s">
        <v>379</v>
      </c>
      <c r="D591" t="s">
        <v>98</v>
      </c>
      <c r="E591" s="29">
        <v>45566</v>
      </c>
      <c r="F591" s="7" t="s">
        <v>325</v>
      </c>
      <c r="G591" s="7" t="s">
        <v>2278</v>
      </c>
      <c r="H591" t="s">
        <v>1856</v>
      </c>
      <c r="I591" t="s">
        <v>98</v>
      </c>
      <c r="J591" s="40">
        <v>289</v>
      </c>
      <c r="K591" s="40">
        <v>0</v>
      </c>
      <c r="L591" s="41">
        <v>33055</v>
      </c>
      <c r="M591" s="41">
        <v>0</v>
      </c>
      <c r="N591" s="41">
        <v>55</v>
      </c>
      <c r="O591" s="41">
        <v>326221</v>
      </c>
      <c r="P591" s="41">
        <v>5.8900000000000001E-2</v>
      </c>
      <c r="Q591" s="1">
        <v>45621</v>
      </c>
      <c r="R591">
        <v>1.6859736191109708E-4</v>
      </c>
    </row>
    <row r="592" spans="1:18" x14ac:dyDescent="0.25">
      <c r="A592" t="s">
        <v>382</v>
      </c>
      <c r="B592" s="7" t="s">
        <v>381</v>
      </c>
      <c r="C592" t="s">
        <v>379</v>
      </c>
      <c r="D592" t="s">
        <v>55</v>
      </c>
      <c r="E592" s="29">
        <v>45566</v>
      </c>
      <c r="F592" s="7" t="s">
        <v>325</v>
      </c>
      <c r="G592" s="7" t="s">
        <v>2278</v>
      </c>
      <c r="H592" t="s">
        <v>2121</v>
      </c>
      <c r="I592" t="s">
        <v>55</v>
      </c>
      <c r="J592" s="40">
        <v>367228</v>
      </c>
      <c r="K592" s="40">
        <v>1013</v>
      </c>
      <c r="L592" s="41">
        <v>42995405</v>
      </c>
      <c r="M592" s="41">
        <v>10125248</v>
      </c>
      <c r="N592" s="41">
        <v>1324780</v>
      </c>
      <c r="O592" s="41">
        <v>1685189521</v>
      </c>
      <c r="P592" s="41">
        <v>1418.6826000000001</v>
      </c>
      <c r="Q592" s="1">
        <v>45621</v>
      </c>
      <c r="R592">
        <v>7.861311641754506E-4</v>
      </c>
    </row>
    <row r="593" spans="1:18" x14ac:dyDescent="0.25">
      <c r="A593" t="s">
        <v>382</v>
      </c>
      <c r="B593" s="7" t="s">
        <v>381</v>
      </c>
      <c r="C593" t="s">
        <v>379</v>
      </c>
      <c r="D593" t="s">
        <v>32</v>
      </c>
      <c r="E593" s="29">
        <v>45566</v>
      </c>
      <c r="F593" s="7" t="s">
        <v>325</v>
      </c>
      <c r="G593" s="7" t="s">
        <v>2278</v>
      </c>
      <c r="H593" t="s">
        <v>2046</v>
      </c>
      <c r="I593" t="s">
        <v>32</v>
      </c>
      <c r="J593" s="40">
        <v>1664</v>
      </c>
      <c r="K593" s="40">
        <v>0</v>
      </c>
      <c r="L593" s="41">
        <v>177239</v>
      </c>
      <c r="M593" s="41">
        <v>0</v>
      </c>
      <c r="N593" s="41">
        <v>6366</v>
      </c>
      <c r="O593" s="41">
        <v>15168059</v>
      </c>
      <c r="P593" s="41">
        <v>6.8171999999999997</v>
      </c>
      <c r="Q593" s="1">
        <v>45621</v>
      </c>
      <c r="R593">
        <v>4.1969773456181834E-4</v>
      </c>
    </row>
    <row r="594" spans="1:18" x14ac:dyDescent="0.25">
      <c r="A594" t="s">
        <v>382</v>
      </c>
      <c r="B594" s="7" t="s">
        <v>381</v>
      </c>
      <c r="C594" t="s">
        <v>379</v>
      </c>
      <c r="D594" t="s">
        <v>39</v>
      </c>
      <c r="E594" s="29">
        <v>45566</v>
      </c>
      <c r="F594" s="7" t="s">
        <v>325</v>
      </c>
      <c r="G594" s="7" t="s">
        <v>2278</v>
      </c>
      <c r="H594" t="s">
        <v>1288</v>
      </c>
      <c r="I594" t="s">
        <v>39</v>
      </c>
      <c r="J594" s="40">
        <v>4568</v>
      </c>
      <c r="K594" s="40">
        <v>40</v>
      </c>
      <c r="L594" s="41">
        <v>472986</v>
      </c>
      <c r="M594" s="41">
        <v>314112</v>
      </c>
      <c r="N594" s="41">
        <v>2367</v>
      </c>
      <c r="O594" s="41">
        <v>2566220</v>
      </c>
      <c r="P594" s="41">
        <v>2.5348000000000002</v>
      </c>
      <c r="Q594" s="1">
        <v>45621</v>
      </c>
      <c r="R594">
        <v>9.2236830825104623E-4</v>
      </c>
    </row>
    <row r="595" spans="1:18" x14ac:dyDescent="0.25">
      <c r="A595" t="s">
        <v>382</v>
      </c>
      <c r="B595" s="7" t="s">
        <v>381</v>
      </c>
      <c r="C595" t="s">
        <v>379</v>
      </c>
      <c r="D595" t="s">
        <v>77</v>
      </c>
      <c r="E595" s="29">
        <v>45566</v>
      </c>
      <c r="F595" s="7" t="s">
        <v>325</v>
      </c>
      <c r="G595" s="7" t="s">
        <v>2278</v>
      </c>
      <c r="H595" t="s">
        <v>1038</v>
      </c>
      <c r="I595" t="s">
        <v>77</v>
      </c>
      <c r="J595" s="40">
        <v>65205</v>
      </c>
      <c r="K595" s="40">
        <v>0</v>
      </c>
      <c r="L595" s="41">
        <v>6709258</v>
      </c>
      <c r="M595" s="41">
        <v>0</v>
      </c>
      <c r="N595" s="41">
        <v>456</v>
      </c>
      <c r="O595" s="41">
        <v>382911</v>
      </c>
      <c r="P595" s="41">
        <v>0.48830000000000001</v>
      </c>
      <c r="Q595" s="1">
        <v>45621</v>
      </c>
      <c r="R595">
        <v>1.1908772534609867E-3</v>
      </c>
    </row>
    <row r="596" spans="1:18" x14ac:dyDescent="0.25">
      <c r="A596" t="s">
        <v>382</v>
      </c>
      <c r="B596" s="7" t="s">
        <v>381</v>
      </c>
      <c r="C596" t="s">
        <v>379</v>
      </c>
      <c r="D596" t="s">
        <v>77</v>
      </c>
      <c r="E596" s="29">
        <v>45566</v>
      </c>
      <c r="F596" s="7" t="s">
        <v>325</v>
      </c>
      <c r="G596" s="7" t="s">
        <v>2278</v>
      </c>
      <c r="H596" t="s">
        <v>1044</v>
      </c>
      <c r="I596" t="s">
        <v>77</v>
      </c>
      <c r="J596" s="40">
        <v>55700</v>
      </c>
      <c r="K596" s="40">
        <v>484</v>
      </c>
      <c r="L596" s="41">
        <v>5732311</v>
      </c>
      <c r="M596" s="41">
        <v>3759012</v>
      </c>
      <c r="N596" s="41">
        <v>390</v>
      </c>
      <c r="O596" s="41">
        <v>382911</v>
      </c>
      <c r="P596" s="41">
        <v>0.41760000000000003</v>
      </c>
      <c r="Q596" s="1">
        <v>45621</v>
      </c>
      <c r="R596">
        <v>1.0185134404600549E-3</v>
      </c>
    </row>
    <row r="597" spans="1:18" x14ac:dyDescent="0.25">
      <c r="A597" t="s">
        <v>382</v>
      </c>
      <c r="B597" s="7" t="s">
        <v>381</v>
      </c>
      <c r="C597" t="s">
        <v>379</v>
      </c>
      <c r="D597" t="s">
        <v>83</v>
      </c>
      <c r="E597" s="29">
        <v>45566</v>
      </c>
      <c r="F597" s="7" t="s">
        <v>325</v>
      </c>
      <c r="G597" s="7" t="s">
        <v>2278</v>
      </c>
      <c r="H597" t="s">
        <v>1099</v>
      </c>
      <c r="I597" t="s">
        <v>83</v>
      </c>
      <c r="J597" s="40">
        <v>9055</v>
      </c>
      <c r="K597" s="40">
        <v>0</v>
      </c>
      <c r="L597" s="41">
        <v>1058721</v>
      </c>
      <c r="M597" s="41">
        <v>0</v>
      </c>
      <c r="N597" s="41">
        <v>431</v>
      </c>
      <c r="O597" s="41">
        <v>386569</v>
      </c>
      <c r="P597" s="41">
        <v>0.46150000000000002</v>
      </c>
      <c r="Q597" s="1">
        <v>45621</v>
      </c>
      <c r="R597">
        <v>1.114936790068526E-3</v>
      </c>
    </row>
    <row r="598" spans="1:18" x14ac:dyDescent="0.25">
      <c r="A598" t="s">
        <v>382</v>
      </c>
      <c r="B598" s="7" t="s">
        <v>381</v>
      </c>
      <c r="C598" t="s">
        <v>379</v>
      </c>
      <c r="D598" t="s">
        <v>83</v>
      </c>
      <c r="E598" s="29">
        <v>45566</v>
      </c>
      <c r="F598" s="7" t="s">
        <v>325</v>
      </c>
      <c r="G598" s="7" t="s">
        <v>2278</v>
      </c>
      <c r="H598" t="s">
        <v>1105</v>
      </c>
      <c r="I598" t="s">
        <v>83</v>
      </c>
      <c r="J598" s="40">
        <v>6225</v>
      </c>
      <c r="K598" s="40">
        <v>46</v>
      </c>
      <c r="L598" s="41">
        <v>727787</v>
      </c>
      <c r="M598" s="41">
        <v>430104</v>
      </c>
      <c r="N598" s="41">
        <v>296</v>
      </c>
      <c r="O598" s="41">
        <v>386569</v>
      </c>
      <c r="P598" s="41">
        <v>0.317</v>
      </c>
      <c r="Q598" s="1">
        <v>45621</v>
      </c>
      <c r="R598">
        <v>7.6571064932780437E-4</v>
      </c>
    </row>
    <row r="599" spans="1:18" x14ac:dyDescent="0.25">
      <c r="A599" t="s">
        <v>382</v>
      </c>
      <c r="B599" s="7" t="s">
        <v>381</v>
      </c>
      <c r="C599" t="s">
        <v>379</v>
      </c>
      <c r="D599" t="s">
        <v>94</v>
      </c>
      <c r="E599" s="29">
        <v>45566</v>
      </c>
      <c r="F599" s="7" t="s">
        <v>325</v>
      </c>
      <c r="G599" s="7" t="s">
        <v>2278</v>
      </c>
      <c r="H599" t="s">
        <v>1160</v>
      </c>
      <c r="I599" t="s">
        <v>94</v>
      </c>
      <c r="J599" s="40">
        <v>105597</v>
      </c>
      <c r="K599" s="40">
        <v>0</v>
      </c>
      <c r="L599" s="41">
        <v>11963707</v>
      </c>
      <c r="M599" s="41">
        <v>0</v>
      </c>
      <c r="N599" s="41">
        <v>37773</v>
      </c>
      <c r="O599" s="41">
        <v>35080390</v>
      </c>
      <c r="P599" s="41">
        <v>40.450400000000002</v>
      </c>
      <c r="Q599" s="1">
        <v>45621</v>
      </c>
      <c r="R599">
        <v>1.0767554180555006E-3</v>
      </c>
    </row>
    <row r="600" spans="1:18" x14ac:dyDescent="0.25">
      <c r="A600" t="s">
        <v>382</v>
      </c>
      <c r="B600" s="7" t="s">
        <v>381</v>
      </c>
      <c r="C600" t="s">
        <v>379</v>
      </c>
      <c r="D600" t="s">
        <v>94</v>
      </c>
      <c r="E600" s="29">
        <v>45566</v>
      </c>
      <c r="F600" s="7" t="s">
        <v>325</v>
      </c>
      <c r="G600" s="7" t="s">
        <v>2278</v>
      </c>
      <c r="H600" t="s">
        <v>1166</v>
      </c>
      <c r="I600" t="s">
        <v>94</v>
      </c>
      <c r="J600" s="40">
        <v>87027</v>
      </c>
      <c r="K600" s="40">
        <v>770</v>
      </c>
      <c r="L600" s="41">
        <v>9854039</v>
      </c>
      <c r="M600" s="41">
        <v>7142226</v>
      </c>
      <c r="N600" s="41">
        <v>31112</v>
      </c>
      <c r="O600" s="41">
        <v>35080390</v>
      </c>
      <c r="P600" s="41">
        <v>33.317300000000003</v>
      </c>
      <c r="Q600" s="1">
        <v>45621</v>
      </c>
      <c r="R600">
        <v>8.8687725535548491E-4</v>
      </c>
    </row>
    <row r="601" spans="1:18" x14ac:dyDescent="0.25">
      <c r="A601" t="s">
        <v>382</v>
      </c>
      <c r="B601" s="7" t="s">
        <v>381</v>
      </c>
      <c r="C601" t="s">
        <v>379</v>
      </c>
      <c r="D601" t="s">
        <v>55</v>
      </c>
      <c r="E601" s="29">
        <v>45566</v>
      </c>
      <c r="F601" s="7" t="s">
        <v>325</v>
      </c>
      <c r="G601" s="7" t="s">
        <v>2278</v>
      </c>
      <c r="H601" t="s">
        <v>2115</v>
      </c>
      <c r="I601" t="s">
        <v>57</v>
      </c>
      <c r="J601" s="40">
        <v>442463</v>
      </c>
      <c r="K601" s="40">
        <v>0</v>
      </c>
      <c r="L601" s="41">
        <v>51803964</v>
      </c>
      <c r="M601" s="41">
        <v>0</v>
      </c>
      <c r="N601" s="41">
        <v>18400</v>
      </c>
      <c r="O601" s="41">
        <v>19426315</v>
      </c>
      <c r="P601" s="41">
        <v>19.7042</v>
      </c>
      <c r="Q601" s="1">
        <v>45621</v>
      </c>
      <c r="R601">
        <v>9.4716882743845138E-4</v>
      </c>
    </row>
    <row r="602" spans="1:18" x14ac:dyDescent="0.25">
      <c r="A602" t="s">
        <v>382</v>
      </c>
      <c r="B602" s="7" t="s">
        <v>381</v>
      </c>
      <c r="C602" t="s">
        <v>379</v>
      </c>
      <c r="D602" t="s">
        <v>55</v>
      </c>
      <c r="E602" s="29">
        <v>45566</v>
      </c>
      <c r="F602" s="7" t="s">
        <v>325</v>
      </c>
      <c r="G602" s="7" t="s">
        <v>2278</v>
      </c>
      <c r="H602" t="s">
        <v>2121</v>
      </c>
      <c r="I602" t="s">
        <v>57</v>
      </c>
      <c r="J602" s="40">
        <v>367228</v>
      </c>
      <c r="K602" s="40">
        <v>1013</v>
      </c>
      <c r="L602" s="41">
        <v>42995405</v>
      </c>
      <c r="M602" s="41">
        <v>10125248</v>
      </c>
      <c r="N602" s="41">
        <v>15272</v>
      </c>
      <c r="O602" s="41">
        <v>19426315</v>
      </c>
      <c r="P602" s="41">
        <v>16.354500000000002</v>
      </c>
      <c r="Q602" s="1">
        <v>45621</v>
      </c>
      <c r="R602">
        <v>7.8615012677391461E-4</v>
      </c>
    </row>
    <row r="603" spans="1:18" x14ac:dyDescent="0.25">
      <c r="A603" t="s">
        <v>382</v>
      </c>
      <c r="B603" s="7" t="s">
        <v>381</v>
      </c>
      <c r="C603" t="s">
        <v>379</v>
      </c>
      <c r="D603" t="s">
        <v>55</v>
      </c>
      <c r="E603" s="29">
        <v>45292</v>
      </c>
      <c r="F603" s="7" t="s">
        <v>325</v>
      </c>
      <c r="G603" s="7" t="s">
        <v>2265</v>
      </c>
      <c r="H603" t="s">
        <v>2115</v>
      </c>
      <c r="I603" t="s">
        <v>2279</v>
      </c>
      <c r="J603" s="40">
        <v>7</v>
      </c>
      <c r="K603" s="40">
        <v>0</v>
      </c>
      <c r="L603" s="41">
        <v>678</v>
      </c>
      <c r="M603" s="41">
        <v>0</v>
      </c>
      <c r="N603" s="41">
        <v>12</v>
      </c>
      <c r="O603" s="41">
        <v>7143</v>
      </c>
      <c r="P603" s="41">
        <v>1.32E-2</v>
      </c>
      <c r="Q603" s="1">
        <v>45347</v>
      </c>
      <c r="R603">
        <v>1.6799664006719869E-3</v>
      </c>
    </row>
    <row r="604" spans="1:18" x14ac:dyDescent="0.25">
      <c r="A604" t="s">
        <v>452</v>
      </c>
      <c r="B604" s="7" t="s">
        <v>515</v>
      </c>
      <c r="C604" t="s">
        <v>452</v>
      </c>
      <c r="D604" t="s">
        <v>61</v>
      </c>
      <c r="E604" s="29">
        <v>45566</v>
      </c>
      <c r="F604" s="7" t="s">
        <v>325</v>
      </c>
      <c r="G604" s="7" t="s">
        <v>2278</v>
      </c>
      <c r="H604" t="s">
        <v>1982</v>
      </c>
      <c r="I604" t="s">
        <v>61</v>
      </c>
      <c r="J604" s="40">
        <v>49421</v>
      </c>
      <c r="K604" s="40"/>
      <c r="L604" s="41">
        <v>4897522.6474000001</v>
      </c>
      <c r="M604" s="41"/>
      <c r="N604" s="41">
        <v>28047.647400000002</v>
      </c>
      <c r="O604" s="41">
        <v>6732046</v>
      </c>
      <c r="P604" s="41">
        <v>30.035699999999999</v>
      </c>
      <c r="Q604" s="1">
        <v>45621</v>
      </c>
      <c r="R604">
        <v>4.1662887279772442E-3</v>
      </c>
    </row>
    <row r="605" spans="1:18" x14ac:dyDescent="0.25">
      <c r="A605" t="s">
        <v>452</v>
      </c>
      <c r="B605" s="7" t="s">
        <v>515</v>
      </c>
      <c r="C605" t="s">
        <v>452</v>
      </c>
      <c r="D605" t="s">
        <v>17</v>
      </c>
      <c r="E605" s="29">
        <v>45566</v>
      </c>
      <c r="F605" s="7" t="s">
        <v>325</v>
      </c>
      <c r="G605" s="7" t="s">
        <v>2278</v>
      </c>
      <c r="H605" t="s">
        <v>451</v>
      </c>
      <c r="I605" t="s">
        <v>2311</v>
      </c>
      <c r="J605" s="40">
        <v>1672759</v>
      </c>
      <c r="K605" s="40"/>
      <c r="L605" s="41">
        <v>156139475.2139</v>
      </c>
      <c r="M605" s="41"/>
      <c r="N605" s="41">
        <v>745719.21389999997</v>
      </c>
      <c r="O605" s="41">
        <v>406208986</v>
      </c>
      <c r="P605" s="41">
        <v>798.577</v>
      </c>
      <c r="Q605" s="1">
        <v>45621</v>
      </c>
      <c r="R605">
        <v>1.8358018644953171E-3</v>
      </c>
    </row>
    <row r="606" spans="1:18" x14ac:dyDescent="0.25">
      <c r="A606" t="s">
        <v>452</v>
      </c>
      <c r="B606" s="7" t="s">
        <v>515</v>
      </c>
      <c r="C606" t="s">
        <v>452</v>
      </c>
      <c r="D606" t="s">
        <v>35</v>
      </c>
      <c r="E606" s="29">
        <v>45566</v>
      </c>
      <c r="F606" s="7" t="s">
        <v>325</v>
      </c>
      <c r="G606" s="7" t="s">
        <v>2278</v>
      </c>
      <c r="H606" t="s">
        <v>701</v>
      </c>
      <c r="I606" t="s">
        <v>35</v>
      </c>
      <c r="J606" s="40">
        <v>394665</v>
      </c>
      <c r="K606" s="40"/>
      <c r="L606" s="41">
        <v>42187212.335900001</v>
      </c>
      <c r="M606" s="41"/>
      <c r="N606" s="41">
        <v>201485.33590000001</v>
      </c>
      <c r="O606" s="41">
        <v>406208986</v>
      </c>
      <c r="P606" s="41">
        <v>215.767</v>
      </c>
      <c r="Q606" s="1">
        <v>45621</v>
      </c>
      <c r="R606">
        <v>4.9601398011271084E-4</v>
      </c>
    </row>
    <row r="607" spans="1:18" x14ac:dyDescent="0.25">
      <c r="A607" t="s">
        <v>452</v>
      </c>
      <c r="B607" s="7" t="s">
        <v>515</v>
      </c>
      <c r="C607" t="s">
        <v>452</v>
      </c>
      <c r="D607" t="s">
        <v>35</v>
      </c>
      <c r="E607" s="29">
        <v>45566</v>
      </c>
      <c r="F607" s="7" t="s">
        <v>325</v>
      </c>
      <c r="G607" s="7" t="s">
        <v>2278</v>
      </c>
      <c r="H607" t="s">
        <v>819</v>
      </c>
      <c r="I607" t="s">
        <v>35</v>
      </c>
      <c r="J607" s="40">
        <v>11058</v>
      </c>
      <c r="K607" s="40"/>
      <c r="L607" s="41">
        <v>1195354.9931000001</v>
      </c>
      <c r="M607" s="41"/>
      <c r="N607" s="41">
        <v>5708.9930999999997</v>
      </c>
      <c r="O607" s="41">
        <v>406208986</v>
      </c>
      <c r="P607" s="41">
        <v>6.1136999999999997</v>
      </c>
      <c r="Q607" s="1">
        <v>45621</v>
      </c>
      <c r="R607">
        <v>1.4054325068877037E-5</v>
      </c>
    </row>
    <row r="608" spans="1:18" x14ac:dyDescent="0.25">
      <c r="A608" t="s">
        <v>452</v>
      </c>
      <c r="B608" s="7" t="s">
        <v>515</v>
      </c>
      <c r="C608" t="s">
        <v>452</v>
      </c>
      <c r="D608" t="s">
        <v>68</v>
      </c>
      <c r="E608" s="29">
        <v>45566</v>
      </c>
      <c r="F608" s="7" t="s">
        <v>325</v>
      </c>
      <c r="G608" s="7" t="s">
        <v>2278</v>
      </c>
      <c r="H608" t="s">
        <v>740</v>
      </c>
      <c r="I608" t="s">
        <v>68</v>
      </c>
      <c r="J608" s="40">
        <v>3567</v>
      </c>
      <c r="K608" s="40"/>
      <c r="L608" s="41">
        <v>399122.19919999997</v>
      </c>
      <c r="M608" s="41"/>
      <c r="N608" s="41">
        <v>1906.1992</v>
      </c>
      <c r="O608" s="41">
        <v>406208986</v>
      </c>
      <c r="P608" s="41">
        <v>2.0413000000000001</v>
      </c>
      <c r="Q608" s="1">
        <v>45621</v>
      </c>
      <c r="R608">
        <v>4.6926564327252969E-6</v>
      </c>
    </row>
    <row r="609" spans="1:18" x14ac:dyDescent="0.25">
      <c r="A609" t="s">
        <v>452</v>
      </c>
      <c r="B609" s="7" t="s">
        <v>515</v>
      </c>
      <c r="C609" t="s">
        <v>452</v>
      </c>
      <c r="D609" t="s">
        <v>71</v>
      </c>
      <c r="E609" s="29">
        <v>45566</v>
      </c>
      <c r="F609" s="7" t="s">
        <v>325</v>
      </c>
      <c r="G609" s="7" t="s">
        <v>2278</v>
      </c>
      <c r="H609" t="s">
        <v>790</v>
      </c>
      <c r="I609" t="s">
        <v>71</v>
      </c>
      <c r="J609" s="40">
        <v>87226</v>
      </c>
      <c r="K609" s="40"/>
      <c r="L609" s="41">
        <v>9533340.0536000002</v>
      </c>
      <c r="M609" s="41"/>
      <c r="N609" s="41">
        <v>45531.053599999999</v>
      </c>
      <c r="O609" s="41">
        <v>406208986</v>
      </c>
      <c r="P609" s="41">
        <v>48.758400000000002</v>
      </c>
      <c r="Q609" s="1">
        <v>45621</v>
      </c>
      <c r="R609">
        <v>1.1208775581490688E-4</v>
      </c>
    </row>
    <row r="610" spans="1:18" x14ac:dyDescent="0.25">
      <c r="A610" t="s">
        <v>452</v>
      </c>
      <c r="B610" s="7" t="s">
        <v>515</v>
      </c>
      <c r="C610" t="s">
        <v>452</v>
      </c>
      <c r="D610" t="s">
        <v>17</v>
      </c>
      <c r="E610" s="29">
        <v>45566</v>
      </c>
      <c r="F610" s="7" t="s">
        <v>325</v>
      </c>
      <c r="G610" s="7" t="s">
        <v>2278</v>
      </c>
      <c r="H610" t="s">
        <v>600</v>
      </c>
      <c r="I610" t="s">
        <v>17</v>
      </c>
      <c r="J610" s="40">
        <v>231753</v>
      </c>
      <c r="K610" s="40"/>
      <c r="L610" s="41">
        <v>22059933.832400002</v>
      </c>
      <c r="M610" s="41"/>
      <c r="N610" s="41">
        <v>105357.8324</v>
      </c>
      <c r="O610" s="41">
        <v>406208986</v>
      </c>
      <c r="P610" s="41">
        <v>112.8258</v>
      </c>
      <c r="Q610" s="1">
        <v>45621</v>
      </c>
      <c r="R610">
        <v>2.5936854192601584E-4</v>
      </c>
    </row>
    <row r="611" spans="1:18" x14ac:dyDescent="0.25">
      <c r="A611" t="s">
        <v>452</v>
      </c>
      <c r="B611" s="7" t="s">
        <v>515</v>
      </c>
      <c r="C611" t="s">
        <v>452</v>
      </c>
      <c r="D611" t="s">
        <v>17</v>
      </c>
      <c r="E611" s="29">
        <v>45566</v>
      </c>
      <c r="F611" s="7" t="s">
        <v>325</v>
      </c>
      <c r="G611" s="7" t="s">
        <v>2278</v>
      </c>
      <c r="H611" t="s">
        <v>661</v>
      </c>
      <c r="I611" t="s">
        <v>17</v>
      </c>
      <c r="J611" s="40">
        <v>19104</v>
      </c>
      <c r="K611" s="40"/>
      <c r="L611" s="41">
        <v>1792599.4193</v>
      </c>
      <c r="M611" s="41"/>
      <c r="N611" s="41">
        <v>8561.4192999999996</v>
      </c>
      <c r="O611" s="41">
        <v>406208986</v>
      </c>
      <c r="P611" s="41">
        <v>9.1683000000000003</v>
      </c>
      <c r="Q611" s="1">
        <v>45621</v>
      </c>
      <c r="R611">
        <v>2.107639074931205E-5</v>
      </c>
    </row>
    <row r="612" spans="1:18" x14ac:dyDescent="0.25">
      <c r="A612" t="s">
        <v>452</v>
      </c>
      <c r="B612" s="7" t="s">
        <v>515</v>
      </c>
      <c r="C612" t="s">
        <v>452</v>
      </c>
      <c r="D612" t="s">
        <v>26</v>
      </c>
      <c r="E612" s="29">
        <v>45566</v>
      </c>
      <c r="F612" s="7" t="s">
        <v>325</v>
      </c>
      <c r="G612" s="7" t="s">
        <v>2278</v>
      </c>
      <c r="H612" t="s">
        <v>1472</v>
      </c>
      <c r="I612" t="s">
        <v>26</v>
      </c>
      <c r="J612" s="40">
        <v>411023</v>
      </c>
      <c r="K612" s="40"/>
      <c r="L612" s="41">
        <v>42631420.826399997</v>
      </c>
      <c r="M612" s="41"/>
      <c r="N612" s="41">
        <v>351043.82640000002</v>
      </c>
      <c r="O612" s="41">
        <v>118870149</v>
      </c>
      <c r="P612" s="41">
        <v>375.9264</v>
      </c>
      <c r="Q612" s="1">
        <v>45621</v>
      </c>
      <c r="R612">
        <v>2.9531705758891608E-3</v>
      </c>
    </row>
    <row r="613" spans="1:18" x14ac:dyDescent="0.25">
      <c r="A613" t="s">
        <v>452</v>
      </c>
      <c r="B613" s="7" t="s">
        <v>515</v>
      </c>
      <c r="C613" t="s">
        <v>452</v>
      </c>
      <c r="D613" t="s">
        <v>80</v>
      </c>
      <c r="E613" s="29">
        <v>45566</v>
      </c>
      <c r="F613" s="7" t="s">
        <v>325</v>
      </c>
      <c r="G613" s="7" t="s">
        <v>2278</v>
      </c>
      <c r="H613" t="s">
        <v>1605</v>
      </c>
      <c r="I613" t="s">
        <v>80</v>
      </c>
      <c r="J613" s="40">
        <v>23378</v>
      </c>
      <c r="K613" s="40"/>
      <c r="L613" s="41">
        <v>2329879.1732000001</v>
      </c>
      <c r="M613" s="41"/>
      <c r="N613" s="41">
        <v>3241.1732000000002</v>
      </c>
      <c r="O613" s="41">
        <v>1018290</v>
      </c>
      <c r="P613" s="41">
        <v>3.4708999999999999</v>
      </c>
      <c r="Q613" s="1">
        <v>45621</v>
      </c>
      <c r="R613">
        <v>3.1829569484634061E-3</v>
      </c>
    </row>
    <row r="614" spans="1:18" x14ac:dyDescent="0.25">
      <c r="A614" t="s">
        <v>452</v>
      </c>
      <c r="B614" s="7" t="s">
        <v>515</v>
      </c>
      <c r="C614" t="s">
        <v>452</v>
      </c>
      <c r="D614" t="s">
        <v>52</v>
      </c>
      <c r="E614" s="29">
        <v>45566</v>
      </c>
      <c r="F614" s="7" t="s">
        <v>325</v>
      </c>
      <c r="G614" s="7" t="s">
        <v>2278</v>
      </c>
      <c r="H614" t="s">
        <v>1535</v>
      </c>
      <c r="I614" t="s">
        <v>52</v>
      </c>
      <c r="J614" s="40">
        <v>11696</v>
      </c>
      <c r="K614" s="40"/>
      <c r="L614" s="41">
        <v>1166000.6873000001</v>
      </c>
      <c r="M614" s="41"/>
      <c r="N614" s="41">
        <v>269.68729999999999</v>
      </c>
      <c r="O614" s="41">
        <v>61985</v>
      </c>
      <c r="P614" s="41">
        <v>0.2888</v>
      </c>
      <c r="Q614" s="1">
        <v>45621</v>
      </c>
      <c r="R614">
        <v>4.3508479894239982E-3</v>
      </c>
    </row>
    <row r="615" spans="1:18" x14ac:dyDescent="0.25">
      <c r="A615" t="s">
        <v>452</v>
      </c>
      <c r="B615" s="7" t="s">
        <v>515</v>
      </c>
      <c r="C615" t="s">
        <v>452</v>
      </c>
      <c r="D615" t="s">
        <v>87</v>
      </c>
      <c r="E615" s="29">
        <v>45566</v>
      </c>
      <c r="F615" s="7" t="s">
        <v>325</v>
      </c>
      <c r="G615" s="7" t="s">
        <v>2278</v>
      </c>
      <c r="H615" t="s">
        <v>1668</v>
      </c>
      <c r="I615" t="s">
        <v>87</v>
      </c>
      <c r="J615" s="40">
        <v>26977</v>
      </c>
      <c r="K615" s="40"/>
      <c r="L615" s="41">
        <v>2441982.4759</v>
      </c>
      <c r="M615" s="41"/>
      <c r="N615" s="41">
        <v>3552.4758999999999</v>
      </c>
      <c r="O615" s="41">
        <v>821490</v>
      </c>
      <c r="P615" s="41">
        <v>3.8043</v>
      </c>
      <c r="Q615" s="1">
        <v>45621</v>
      </c>
      <c r="R615">
        <v>4.3244298283218099E-3</v>
      </c>
    </row>
    <row r="616" spans="1:18" x14ac:dyDescent="0.25">
      <c r="A616" t="s">
        <v>452</v>
      </c>
      <c r="B616" s="7" t="s">
        <v>515</v>
      </c>
      <c r="C616" t="s">
        <v>452</v>
      </c>
      <c r="D616" t="s">
        <v>90</v>
      </c>
      <c r="E616" s="29">
        <v>45566</v>
      </c>
      <c r="F616" s="7" t="s">
        <v>325</v>
      </c>
      <c r="G616" s="7" t="s">
        <v>2278</v>
      </c>
      <c r="H616" t="s">
        <v>1732</v>
      </c>
      <c r="I616" t="s">
        <v>90</v>
      </c>
      <c r="J616" s="40">
        <v>23531</v>
      </c>
      <c r="K616" s="40"/>
      <c r="L616" s="41">
        <v>2089867.0891</v>
      </c>
      <c r="M616" s="41"/>
      <c r="N616" s="41">
        <v>6014.0891000000001</v>
      </c>
      <c r="O616" s="41">
        <v>1063610</v>
      </c>
      <c r="P616" s="41">
        <v>6.4404000000000003</v>
      </c>
      <c r="Q616" s="1">
        <v>45621</v>
      </c>
      <c r="R616">
        <v>5.6544119760690336E-3</v>
      </c>
    </row>
    <row r="617" spans="1:18" x14ac:dyDescent="0.25">
      <c r="A617" t="s">
        <v>452</v>
      </c>
      <c r="B617" s="7" t="s">
        <v>515</v>
      </c>
      <c r="C617" t="s">
        <v>452</v>
      </c>
      <c r="D617" t="s">
        <v>94</v>
      </c>
      <c r="E617" s="29">
        <v>45566</v>
      </c>
      <c r="F617" s="7" t="s">
        <v>325</v>
      </c>
      <c r="G617" s="7" t="s">
        <v>2278</v>
      </c>
      <c r="H617" t="s">
        <v>1157</v>
      </c>
      <c r="I617" t="s">
        <v>94</v>
      </c>
      <c r="J617" s="40">
        <v>579725</v>
      </c>
      <c r="K617" s="40"/>
      <c r="L617" s="41">
        <v>53828185.533100002</v>
      </c>
      <c r="M617" s="41"/>
      <c r="N617" s="41">
        <v>169950.5331</v>
      </c>
      <c r="O617" s="41">
        <v>35080389.909400001</v>
      </c>
      <c r="P617" s="41">
        <v>181.99690000000001</v>
      </c>
      <c r="Q617" s="1">
        <v>45621</v>
      </c>
      <c r="R617">
        <v>4.8446021712471535E-3</v>
      </c>
    </row>
    <row r="618" spans="1:18" x14ac:dyDescent="0.25">
      <c r="A618" t="s">
        <v>452</v>
      </c>
      <c r="B618" s="7" t="s">
        <v>515</v>
      </c>
      <c r="C618" t="s">
        <v>452</v>
      </c>
      <c r="D618" t="s">
        <v>77</v>
      </c>
      <c r="E618" s="29">
        <v>45566</v>
      </c>
      <c r="F618" s="7" t="s">
        <v>325</v>
      </c>
      <c r="G618" s="7" t="s">
        <v>2278</v>
      </c>
      <c r="H618" t="s">
        <v>1035</v>
      </c>
      <c r="I618" t="s">
        <v>77</v>
      </c>
      <c r="J618" s="40">
        <v>319418</v>
      </c>
      <c r="K618" s="40"/>
      <c r="L618" s="41">
        <v>26968236.6842</v>
      </c>
      <c r="M618" s="41"/>
      <c r="N618" s="41">
        <v>1832.6841999999999</v>
      </c>
      <c r="O618" s="41">
        <v>382910.71340000001</v>
      </c>
      <c r="P618" s="41">
        <v>1.9625999999999999</v>
      </c>
      <c r="Q618" s="1">
        <v>45621</v>
      </c>
      <c r="R618">
        <v>4.7861919820222972E-3</v>
      </c>
    </row>
    <row r="619" spans="1:18" x14ac:dyDescent="0.25">
      <c r="A619" t="s">
        <v>452</v>
      </c>
      <c r="B619" s="7" t="s">
        <v>515</v>
      </c>
      <c r="C619" t="s">
        <v>452</v>
      </c>
      <c r="D619" t="s">
        <v>13</v>
      </c>
      <c r="E619" s="29">
        <v>45566</v>
      </c>
      <c r="F619" s="7" t="s">
        <v>325</v>
      </c>
      <c r="G619" s="7" t="s">
        <v>2278</v>
      </c>
      <c r="H619" t="s">
        <v>1218</v>
      </c>
      <c r="I619" t="s">
        <v>13</v>
      </c>
      <c r="J619" s="40">
        <v>29482</v>
      </c>
      <c r="K619" s="40"/>
      <c r="L619" s="41">
        <v>2825831.6386000002</v>
      </c>
      <c r="M619" s="41"/>
      <c r="N619" s="41">
        <v>90788.638600000006</v>
      </c>
      <c r="O619" s="41">
        <v>17314745.486699998</v>
      </c>
      <c r="P619" s="41">
        <v>97.2239</v>
      </c>
      <c r="Q619" s="1">
        <v>45621</v>
      </c>
      <c r="R619">
        <v>5.2434290014121308E-3</v>
      </c>
    </row>
    <row r="620" spans="1:18" x14ac:dyDescent="0.25">
      <c r="A620" t="s">
        <v>452</v>
      </c>
      <c r="B620" s="7" t="s">
        <v>515</v>
      </c>
      <c r="C620" t="s">
        <v>452</v>
      </c>
      <c r="D620" t="s">
        <v>32</v>
      </c>
      <c r="E620" s="29">
        <v>45566</v>
      </c>
      <c r="F620" s="7" t="s">
        <v>325</v>
      </c>
      <c r="G620" s="7" t="s">
        <v>2278</v>
      </c>
      <c r="H620" t="s">
        <v>2043</v>
      </c>
      <c r="I620" t="s">
        <v>32</v>
      </c>
      <c r="J620" s="40">
        <v>20674</v>
      </c>
      <c r="K620" s="40"/>
      <c r="L620" s="41">
        <v>1806857.2646999999</v>
      </c>
      <c r="M620" s="41"/>
      <c r="N620" s="41">
        <v>64896.2647</v>
      </c>
      <c r="O620" s="41">
        <v>15168059</v>
      </c>
      <c r="P620" s="41">
        <v>69.496200000000002</v>
      </c>
      <c r="Q620" s="1">
        <v>45621</v>
      </c>
      <c r="R620">
        <v>4.2784818208062639E-3</v>
      </c>
    </row>
    <row r="621" spans="1:18" x14ac:dyDescent="0.25">
      <c r="A621" t="s">
        <v>452</v>
      </c>
      <c r="B621" s="7" t="s">
        <v>515</v>
      </c>
      <c r="C621" t="s">
        <v>452</v>
      </c>
      <c r="D621" t="s">
        <v>39</v>
      </c>
      <c r="E621" s="29">
        <v>45566</v>
      </c>
      <c r="F621" s="7" t="s">
        <v>325</v>
      </c>
      <c r="G621" s="7" t="s">
        <v>2278</v>
      </c>
      <c r="H621" t="s">
        <v>1279</v>
      </c>
      <c r="I621" t="s">
        <v>39</v>
      </c>
      <c r="J621" s="40">
        <v>26030</v>
      </c>
      <c r="K621" s="40"/>
      <c r="L621" s="41">
        <v>2211378.2881</v>
      </c>
      <c r="M621" s="41"/>
      <c r="N621" s="41">
        <v>11066.2881</v>
      </c>
      <c r="O621" s="41">
        <v>2566220</v>
      </c>
      <c r="P621" s="41">
        <v>11.8507</v>
      </c>
      <c r="Q621" s="1">
        <v>45621</v>
      </c>
      <c r="R621">
        <v>4.3122912687859616E-3</v>
      </c>
    </row>
    <row r="622" spans="1:18" x14ac:dyDescent="0.25">
      <c r="A622" t="s">
        <v>452</v>
      </c>
      <c r="B622" s="7" t="s">
        <v>515</v>
      </c>
      <c r="C622" t="s">
        <v>452</v>
      </c>
      <c r="D622" t="s">
        <v>48</v>
      </c>
      <c r="E622" s="29">
        <v>45566</v>
      </c>
      <c r="F622" s="7" t="s">
        <v>325</v>
      </c>
      <c r="G622" s="7" t="s">
        <v>2278</v>
      </c>
      <c r="H622" t="s">
        <v>1912</v>
      </c>
      <c r="I622" t="s">
        <v>48</v>
      </c>
      <c r="J622" s="40">
        <v>48843</v>
      </c>
      <c r="K622" s="40"/>
      <c r="L622" s="41">
        <v>4458770.4632999999</v>
      </c>
      <c r="M622" s="41"/>
      <c r="N622" s="41">
        <v>80538.463300000003</v>
      </c>
      <c r="O622" s="41">
        <v>19338093</v>
      </c>
      <c r="P622" s="41">
        <v>86.247200000000007</v>
      </c>
      <c r="Q622" s="1">
        <v>45621</v>
      </c>
      <c r="R622">
        <v>4.1647572618768421E-3</v>
      </c>
    </row>
    <row r="623" spans="1:18" x14ac:dyDescent="0.25">
      <c r="A623" t="s">
        <v>452</v>
      </c>
      <c r="B623" s="7" t="s">
        <v>515</v>
      </c>
      <c r="C623" t="s">
        <v>452</v>
      </c>
      <c r="D623" t="s">
        <v>45</v>
      </c>
      <c r="E623" s="29">
        <v>45566</v>
      </c>
      <c r="F623" s="7" t="s">
        <v>325</v>
      </c>
      <c r="G623" s="7" t="s">
        <v>2278</v>
      </c>
      <c r="H623" t="s">
        <v>1792</v>
      </c>
      <c r="I623" t="s">
        <v>45</v>
      </c>
      <c r="J623" s="40">
        <v>137928</v>
      </c>
      <c r="K623" s="40"/>
      <c r="L623" s="41">
        <v>12074788.1873</v>
      </c>
      <c r="M623" s="41"/>
      <c r="N623" s="41">
        <v>750.18730000000005</v>
      </c>
      <c r="O623" s="41">
        <v>50424</v>
      </c>
      <c r="P623" s="41">
        <v>0.8034</v>
      </c>
      <c r="Q623" s="1">
        <v>45621</v>
      </c>
      <c r="R623">
        <v>1.4877583890992047E-2</v>
      </c>
    </row>
    <row r="624" spans="1:18" x14ac:dyDescent="0.25">
      <c r="A624" t="s">
        <v>452</v>
      </c>
      <c r="B624" s="7" t="s">
        <v>515</v>
      </c>
      <c r="C624" t="s">
        <v>452</v>
      </c>
      <c r="D624" t="s">
        <v>42</v>
      </c>
      <c r="E624" s="29">
        <v>45566</v>
      </c>
      <c r="F624" s="7" t="s">
        <v>325</v>
      </c>
      <c r="G624" s="7" t="s">
        <v>2278</v>
      </c>
      <c r="H624" t="s">
        <v>1340</v>
      </c>
      <c r="I624" t="s">
        <v>42</v>
      </c>
      <c r="J624" s="40">
        <v>14410</v>
      </c>
      <c r="K624" s="40"/>
      <c r="L624" s="41">
        <v>1386109.3326000001</v>
      </c>
      <c r="M624" s="41"/>
      <c r="N624" s="41">
        <v>16033.3326</v>
      </c>
      <c r="O624" s="41">
        <v>3470523</v>
      </c>
      <c r="P624" s="41">
        <v>17.169799999999999</v>
      </c>
      <c r="Q624" s="1">
        <v>45621</v>
      </c>
      <c r="R624">
        <v>4.6198606392635014E-3</v>
      </c>
    </row>
    <row r="625" spans="1:18" x14ac:dyDescent="0.25">
      <c r="A625" t="s">
        <v>452</v>
      </c>
      <c r="B625" s="7" t="s">
        <v>515</v>
      </c>
      <c r="C625" t="s">
        <v>452</v>
      </c>
      <c r="D625" t="s">
        <v>83</v>
      </c>
      <c r="E625" s="29">
        <v>45566</v>
      </c>
      <c r="F625" s="7" t="s">
        <v>325</v>
      </c>
      <c r="G625" s="7" t="s">
        <v>2278</v>
      </c>
      <c r="H625" t="s">
        <v>1096</v>
      </c>
      <c r="I625" t="s">
        <v>83</v>
      </c>
      <c r="J625" s="40">
        <v>43160</v>
      </c>
      <c r="K625" s="40"/>
      <c r="L625" s="41">
        <v>4141630.0688999998</v>
      </c>
      <c r="M625" s="41"/>
      <c r="N625" s="41">
        <v>1685.0689</v>
      </c>
      <c r="O625" s="41">
        <v>386568.6078</v>
      </c>
      <c r="P625" s="41">
        <v>1.8045</v>
      </c>
      <c r="Q625" s="1">
        <v>45621</v>
      </c>
      <c r="R625">
        <v>4.3590421608311692E-3</v>
      </c>
    </row>
    <row r="626" spans="1:18" x14ac:dyDescent="0.25">
      <c r="A626" t="s">
        <v>511</v>
      </c>
      <c r="B626" s="7" t="s">
        <v>510</v>
      </c>
      <c r="C626" t="s">
        <v>438</v>
      </c>
      <c r="D626" t="s">
        <v>48</v>
      </c>
      <c r="E626" s="29">
        <v>45566</v>
      </c>
      <c r="F626" s="7" t="s">
        <v>325</v>
      </c>
      <c r="G626" s="7" t="s">
        <v>2278</v>
      </c>
      <c r="H626" t="s">
        <v>1913</v>
      </c>
      <c r="I626" t="s">
        <v>48</v>
      </c>
      <c r="J626" s="40">
        <v>12765</v>
      </c>
      <c r="K626" s="40">
        <v>112</v>
      </c>
      <c r="L626" s="41">
        <v>1467885</v>
      </c>
      <c r="M626" s="41">
        <v>1105211</v>
      </c>
      <c r="N626" s="41">
        <v>26514</v>
      </c>
      <c r="O626" s="41">
        <v>19338093</v>
      </c>
      <c r="P626" s="41">
        <v>28.3934</v>
      </c>
      <c r="Q626" s="1">
        <v>45621</v>
      </c>
      <c r="R626">
        <v>1.3710762483146609E-3</v>
      </c>
    </row>
    <row r="627" spans="1:18" x14ac:dyDescent="0.25">
      <c r="A627" t="s">
        <v>511</v>
      </c>
      <c r="B627" s="7" t="s">
        <v>510</v>
      </c>
      <c r="C627" t="s">
        <v>438</v>
      </c>
      <c r="D627" t="s">
        <v>48</v>
      </c>
      <c r="E627" s="29">
        <v>45566</v>
      </c>
      <c r="F627" s="7" t="s">
        <v>325</v>
      </c>
      <c r="G627" s="7" t="s">
        <v>2278</v>
      </c>
      <c r="H627" t="s">
        <v>1925</v>
      </c>
      <c r="I627" t="s">
        <v>48</v>
      </c>
      <c r="J627" s="40">
        <v>145216</v>
      </c>
      <c r="K627" s="40">
        <v>345</v>
      </c>
      <c r="L627" s="41">
        <v>17128344</v>
      </c>
      <c r="M627" s="41">
        <v>3394146</v>
      </c>
      <c r="N627" s="41">
        <v>309388</v>
      </c>
      <c r="O627" s="41">
        <v>19338093</v>
      </c>
      <c r="P627" s="41">
        <v>331.31790000000001</v>
      </c>
      <c r="Q627" s="1">
        <v>45621</v>
      </c>
      <c r="R627">
        <v>1.5998888825283858E-2</v>
      </c>
    </row>
    <row r="628" spans="1:18" x14ac:dyDescent="0.25">
      <c r="A628" t="s">
        <v>511</v>
      </c>
      <c r="B628" s="7" t="s">
        <v>510</v>
      </c>
      <c r="C628" t="s">
        <v>438</v>
      </c>
      <c r="D628" t="s">
        <v>61</v>
      </c>
      <c r="E628" s="29">
        <v>45566</v>
      </c>
      <c r="F628" s="7" t="s">
        <v>325</v>
      </c>
      <c r="G628" s="7" t="s">
        <v>2278</v>
      </c>
      <c r="H628" t="s">
        <v>1981</v>
      </c>
      <c r="I628" t="s">
        <v>61</v>
      </c>
      <c r="J628" s="40">
        <v>41871</v>
      </c>
      <c r="K628" s="40">
        <v>0</v>
      </c>
      <c r="L628" s="41">
        <v>5227987</v>
      </c>
      <c r="M628" s="41">
        <v>0</v>
      </c>
      <c r="N628" s="41">
        <v>29940</v>
      </c>
      <c r="O628" s="41">
        <v>6732046</v>
      </c>
      <c r="P628" s="41">
        <v>32.062199999999997</v>
      </c>
      <c r="Q628" s="1">
        <v>45621</v>
      </c>
      <c r="R628">
        <v>4.4473849406257773E-3</v>
      </c>
    </row>
    <row r="629" spans="1:18" x14ac:dyDescent="0.25">
      <c r="A629" t="s">
        <v>511</v>
      </c>
      <c r="B629" s="7" t="s">
        <v>510</v>
      </c>
      <c r="C629" t="s">
        <v>438</v>
      </c>
      <c r="D629" t="s">
        <v>61</v>
      </c>
      <c r="E629" s="29">
        <v>45566</v>
      </c>
      <c r="F629" s="7" t="s">
        <v>325</v>
      </c>
      <c r="G629" s="7" t="s">
        <v>2278</v>
      </c>
      <c r="H629" t="s">
        <v>1983</v>
      </c>
      <c r="I629" t="s">
        <v>61</v>
      </c>
      <c r="J629" s="40">
        <v>23268</v>
      </c>
      <c r="K629" s="40">
        <v>264</v>
      </c>
      <c r="L629" s="41">
        <v>2905288</v>
      </c>
      <c r="M629" s="41">
        <v>2790694</v>
      </c>
      <c r="N629" s="41">
        <v>16638</v>
      </c>
      <c r="O629" s="41">
        <v>6732046</v>
      </c>
      <c r="P629" s="41">
        <v>17.817299999999999</v>
      </c>
      <c r="Q629" s="1">
        <v>45621</v>
      </c>
      <c r="R629">
        <v>2.4714626132976512E-3</v>
      </c>
    </row>
    <row r="630" spans="1:18" x14ac:dyDescent="0.25">
      <c r="A630" t="s">
        <v>511</v>
      </c>
      <c r="B630" s="7" t="s">
        <v>510</v>
      </c>
      <c r="C630" t="s">
        <v>438</v>
      </c>
      <c r="D630" t="s">
        <v>61</v>
      </c>
      <c r="E630" s="29">
        <v>45566</v>
      </c>
      <c r="F630" s="7" t="s">
        <v>325</v>
      </c>
      <c r="G630" s="7" t="s">
        <v>2278</v>
      </c>
      <c r="H630" t="s">
        <v>1995</v>
      </c>
      <c r="I630" t="s">
        <v>61</v>
      </c>
      <c r="J630" s="40">
        <v>142427</v>
      </c>
      <c r="K630" s="40">
        <v>440</v>
      </c>
      <c r="L630" s="41">
        <v>18238550</v>
      </c>
      <c r="M630" s="41">
        <v>4651158</v>
      </c>
      <c r="N630" s="41">
        <v>104450</v>
      </c>
      <c r="O630" s="41">
        <v>6732046</v>
      </c>
      <c r="P630" s="41">
        <v>111.8536</v>
      </c>
      <c r="Q630" s="1">
        <v>45621</v>
      </c>
      <c r="R630">
        <v>1.5515342586785653E-2</v>
      </c>
    </row>
    <row r="631" spans="1:18" x14ac:dyDescent="0.25">
      <c r="A631" t="s">
        <v>511</v>
      </c>
      <c r="B631" s="7" t="s">
        <v>510</v>
      </c>
      <c r="C631" t="s">
        <v>438</v>
      </c>
      <c r="D631" t="s">
        <v>42</v>
      </c>
      <c r="E631" s="29">
        <v>45566</v>
      </c>
      <c r="F631" s="7" t="s">
        <v>325</v>
      </c>
      <c r="G631" s="7" t="s">
        <v>2278</v>
      </c>
      <c r="H631" t="s">
        <v>1341</v>
      </c>
      <c r="I631" t="s">
        <v>42</v>
      </c>
      <c r="J631" s="40">
        <v>6793</v>
      </c>
      <c r="K631" s="40">
        <v>52</v>
      </c>
      <c r="L631" s="41">
        <v>823217</v>
      </c>
      <c r="M631" s="41">
        <v>524500</v>
      </c>
      <c r="N631" s="41">
        <v>9522</v>
      </c>
      <c r="O631" s="41">
        <v>3470523</v>
      </c>
      <c r="P631" s="41">
        <v>10.196899999999999</v>
      </c>
      <c r="Q631" s="1">
        <v>45621</v>
      </c>
      <c r="R631">
        <v>2.7436786905028435E-3</v>
      </c>
    </row>
    <row r="632" spans="1:18" x14ac:dyDescent="0.25">
      <c r="A632" t="s">
        <v>511</v>
      </c>
      <c r="B632" s="7" t="s">
        <v>510</v>
      </c>
      <c r="C632" t="s">
        <v>438</v>
      </c>
      <c r="D632" t="s">
        <v>42</v>
      </c>
      <c r="E632" s="29">
        <v>45566</v>
      </c>
      <c r="F632" s="7" t="s">
        <v>325</v>
      </c>
      <c r="G632" s="7" t="s">
        <v>2278</v>
      </c>
      <c r="H632" t="s">
        <v>1353</v>
      </c>
      <c r="I632" t="s">
        <v>42</v>
      </c>
      <c r="J632" s="40">
        <v>45678</v>
      </c>
      <c r="K632" s="40">
        <v>87</v>
      </c>
      <c r="L632" s="41">
        <v>5677562</v>
      </c>
      <c r="M632" s="41">
        <v>874165</v>
      </c>
      <c r="N632" s="41">
        <v>65673</v>
      </c>
      <c r="O632" s="41">
        <v>3470523</v>
      </c>
      <c r="P632" s="41">
        <v>70.328000000000003</v>
      </c>
      <c r="Q632" s="1">
        <v>45621</v>
      </c>
      <c r="R632">
        <v>1.8923084503401934E-2</v>
      </c>
    </row>
    <row r="633" spans="1:18" x14ac:dyDescent="0.25">
      <c r="A633" t="s">
        <v>511</v>
      </c>
      <c r="B633" s="7" t="s">
        <v>510</v>
      </c>
      <c r="C633" t="s">
        <v>438</v>
      </c>
      <c r="D633" t="s">
        <v>13</v>
      </c>
      <c r="E633" s="29">
        <v>45566</v>
      </c>
      <c r="F633" s="7" t="s">
        <v>325</v>
      </c>
      <c r="G633" s="7" t="s">
        <v>2278</v>
      </c>
      <c r="H633" t="s">
        <v>1217</v>
      </c>
      <c r="I633" t="s">
        <v>13</v>
      </c>
      <c r="J633" s="40">
        <v>23541</v>
      </c>
      <c r="K633" s="40">
        <v>0</v>
      </c>
      <c r="L633" s="41">
        <v>2842791</v>
      </c>
      <c r="M633" s="41">
        <v>0</v>
      </c>
      <c r="N633" s="41">
        <v>91333</v>
      </c>
      <c r="O633" s="41">
        <v>17314745</v>
      </c>
      <c r="P633" s="41">
        <v>97.806799999999996</v>
      </c>
      <c r="Q633" s="1">
        <v>45621</v>
      </c>
      <c r="R633">
        <v>5.2748683275439514E-3</v>
      </c>
    </row>
    <row r="634" spans="1:18" x14ac:dyDescent="0.25">
      <c r="A634" t="s">
        <v>511</v>
      </c>
      <c r="B634" s="7" t="s">
        <v>510</v>
      </c>
      <c r="C634" t="s">
        <v>438</v>
      </c>
      <c r="D634" t="s">
        <v>13</v>
      </c>
      <c r="E634" s="29">
        <v>45566</v>
      </c>
      <c r="F634" s="7" t="s">
        <v>325</v>
      </c>
      <c r="G634" s="7" t="s">
        <v>2278</v>
      </c>
      <c r="H634" t="s">
        <v>1219</v>
      </c>
      <c r="I634" t="s">
        <v>13</v>
      </c>
      <c r="J634" s="40">
        <v>10793</v>
      </c>
      <c r="K634" s="40">
        <v>90</v>
      </c>
      <c r="L634" s="41">
        <v>1303422</v>
      </c>
      <c r="M634" s="41">
        <v>868875</v>
      </c>
      <c r="N634" s="41">
        <v>41876</v>
      </c>
      <c r="O634" s="41">
        <v>17314745</v>
      </c>
      <c r="P634" s="41">
        <v>44.844200000000001</v>
      </c>
      <c r="Q634" s="1">
        <v>45621</v>
      </c>
      <c r="R634">
        <v>2.4185167035379383E-3</v>
      </c>
    </row>
    <row r="635" spans="1:18" x14ac:dyDescent="0.25">
      <c r="A635" t="s">
        <v>511</v>
      </c>
      <c r="B635" s="7" t="s">
        <v>510</v>
      </c>
      <c r="C635" t="s">
        <v>438</v>
      </c>
      <c r="D635" t="s">
        <v>13</v>
      </c>
      <c r="E635" s="29">
        <v>45566</v>
      </c>
      <c r="F635" s="7" t="s">
        <v>325</v>
      </c>
      <c r="G635" s="7" t="s">
        <v>2278</v>
      </c>
      <c r="H635" t="s">
        <v>1231</v>
      </c>
      <c r="I635" t="s">
        <v>13</v>
      </c>
      <c r="J635" s="40">
        <v>78382</v>
      </c>
      <c r="K635" s="40">
        <v>150</v>
      </c>
      <c r="L635" s="41">
        <v>9707877</v>
      </c>
      <c r="M635" s="41">
        <v>1448126</v>
      </c>
      <c r="N635" s="41">
        <v>311896</v>
      </c>
      <c r="O635" s="41">
        <v>17314745</v>
      </c>
      <c r="P635" s="41">
        <v>334.00369999999998</v>
      </c>
      <c r="Q635" s="1">
        <v>45621</v>
      </c>
      <c r="R635">
        <v>1.8013317551023707E-2</v>
      </c>
    </row>
    <row r="636" spans="1:18" x14ac:dyDescent="0.25">
      <c r="A636" t="s">
        <v>511</v>
      </c>
      <c r="B636" s="7" t="s">
        <v>510</v>
      </c>
      <c r="C636" t="s">
        <v>438</v>
      </c>
      <c r="D636" t="s">
        <v>26</v>
      </c>
      <c r="E636" s="29">
        <v>45566</v>
      </c>
      <c r="F636" s="7" t="s">
        <v>325</v>
      </c>
      <c r="G636" s="7" t="s">
        <v>2278</v>
      </c>
      <c r="H636" t="s">
        <v>1471</v>
      </c>
      <c r="I636" t="s">
        <v>26</v>
      </c>
      <c r="J636" s="40">
        <v>283144</v>
      </c>
      <c r="K636" s="40">
        <v>0</v>
      </c>
      <c r="L636" s="41">
        <v>36995508</v>
      </c>
      <c r="M636" s="41">
        <v>0</v>
      </c>
      <c r="N636" s="41">
        <v>304636</v>
      </c>
      <c r="O636" s="41">
        <v>118870149</v>
      </c>
      <c r="P636" s="41">
        <v>326.22910000000002</v>
      </c>
      <c r="Q636" s="1">
        <v>45621</v>
      </c>
      <c r="R636">
        <v>2.5627628345952524E-3</v>
      </c>
    </row>
    <row r="637" spans="1:18" x14ac:dyDescent="0.25">
      <c r="A637" t="s">
        <v>511</v>
      </c>
      <c r="B637" s="7" t="s">
        <v>510</v>
      </c>
      <c r="C637" t="s">
        <v>438</v>
      </c>
      <c r="D637" t="s">
        <v>26</v>
      </c>
      <c r="E637" s="29">
        <v>45566</v>
      </c>
      <c r="F637" s="7" t="s">
        <v>325</v>
      </c>
      <c r="G637" s="7" t="s">
        <v>2278</v>
      </c>
      <c r="H637" t="s">
        <v>1473</v>
      </c>
      <c r="I637" t="s">
        <v>26</v>
      </c>
      <c r="J637" s="40">
        <v>177449</v>
      </c>
      <c r="K637" s="40">
        <v>448</v>
      </c>
      <c r="L637" s="41">
        <v>23190197</v>
      </c>
      <c r="M637" s="41">
        <v>4773044</v>
      </c>
      <c r="N637" s="41">
        <v>190957</v>
      </c>
      <c r="O637" s="41">
        <v>118870149</v>
      </c>
      <c r="P637" s="41">
        <v>204.4923</v>
      </c>
      <c r="Q637" s="1">
        <v>45621</v>
      </c>
      <c r="R637">
        <v>1.6064335883014666E-3</v>
      </c>
    </row>
    <row r="638" spans="1:18" x14ac:dyDescent="0.25">
      <c r="A638" t="s">
        <v>511</v>
      </c>
      <c r="B638" s="7" t="s">
        <v>510</v>
      </c>
      <c r="C638" t="s">
        <v>438</v>
      </c>
      <c r="D638" t="s">
        <v>26</v>
      </c>
      <c r="E638" s="29">
        <v>45566</v>
      </c>
      <c r="F638" s="7" t="s">
        <v>325</v>
      </c>
      <c r="G638" s="7" t="s">
        <v>2278</v>
      </c>
      <c r="H638" t="s">
        <v>1485</v>
      </c>
      <c r="I638" t="s">
        <v>26</v>
      </c>
      <c r="J638" s="40">
        <v>1084489</v>
      </c>
      <c r="K638" s="40">
        <v>2740</v>
      </c>
      <c r="L638" s="41">
        <v>145343607</v>
      </c>
      <c r="M638" s="41">
        <v>29170584</v>
      </c>
      <c r="N638" s="41">
        <v>1196816</v>
      </c>
      <c r="O638" s="41">
        <v>118870149</v>
      </c>
      <c r="P638" s="41">
        <v>1281.6483000000001</v>
      </c>
      <c r="Q638" s="1">
        <v>45621</v>
      </c>
      <c r="R638">
        <v>1.006826364792392E-2</v>
      </c>
    </row>
    <row r="639" spans="1:18" x14ac:dyDescent="0.25">
      <c r="A639" t="s">
        <v>511</v>
      </c>
      <c r="B639" s="7" t="s">
        <v>510</v>
      </c>
      <c r="C639" t="s">
        <v>438</v>
      </c>
      <c r="D639" t="s">
        <v>52</v>
      </c>
      <c r="E639" s="29">
        <v>45566</v>
      </c>
      <c r="F639" s="7" t="s">
        <v>325</v>
      </c>
      <c r="G639" s="7" t="s">
        <v>2278</v>
      </c>
      <c r="H639" t="s">
        <v>1534</v>
      </c>
      <c r="I639" t="s">
        <v>52</v>
      </c>
      <c r="J639" s="40">
        <v>8796</v>
      </c>
      <c r="K639" s="40">
        <v>0</v>
      </c>
      <c r="L639" s="41">
        <v>1104874</v>
      </c>
      <c r="M639" s="41">
        <v>0</v>
      </c>
      <c r="N639" s="41">
        <v>256</v>
      </c>
      <c r="O639" s="41">
        <v>61985</v>
      </c>
      <c r="P639" s="41">
        <v>0.27410000000000001</v>
      </c>
      <c r="Q639" s="1">
        <v>45621</v>
      </c>
      <c r="R639">
        <v>4.1300314592240062E-3</v>
      </c>
    </row>
    <row r="640" spans="1:18" x14ac:dyDescent="0.25">
      <c r="A640" t="s">
        <v>511</v>
      </c>
      <c r="B640" s="7" t="s">
        <v>510</v>
      </c>
      <c r="C640" t="s">
        <v>438</v>
      </c>
      <c r="D640" t="s">
        <v>52</v>
      </c>
      <c r="E640" s="29">
        <v>45566</v>
      </c>
      <c r="F640" s="7" t="s">
        <v>325</v>
      </c>
      <c r="G640" s="7" t="s">
        <v>2278</v>
      </c>
      <c r="H640" t="s">
        <v>1536</v>
      </c>
      <c r="I640" t="s">
        <v>52</v>
      </c>
      <c r="J640" s="40">
        <v>4611</v>
      </c>
      <c r="K640" s="40">
        <v>8</v>
      </c>
      <c r="L640" s="41">
        <v>579121</v>
      </c>
      <c r="M640" s="41">
        <v>85772</v>
      </c>
      <c r="N640" s="41">
        <v>134</v>
      </c>
      <c r="O640" s="41">
        <v>61985</v>
      </c>
      <c r="P640" s="41">
        <v>0.14349999999999999</v>
      </c>
      <c r="Q640" s="1">
        <v>45621</v>
      </c>
      <c r="R640">
        <v>2.1618133419375653E-3</v>
      </c>
    </row>
    <row r="641" spans="1:18" x14ac:dyDescent="0.25">
      <c r="A641" t="s">
        <v>511</v>
      </c>
      <c r="B641" s="7" t="s">
        <v>510</v>
      </c>
      <c r="C641" t="s">
        <v>438</v>
      </c>
      <c r="D641" t="s">
        <v>52</v>
      </c>
      <c r="E641" s="29">
        <v>45566</v>
      </c>
      <c r="F641" s="7" t="s">
        <v>325</v>
      </c>
      <c r="G641" s="7" t="s">
        <v>2278</v>
      </c>
      <c r="H641" t="s">
        <v>1548</v>
      </c>
      <c r="I641" t="s">
        <v>52</v>
      </c>
      <c r="J641" s="40">
        <v>30908</v>
      </c>
      <c r="K641" s="40">
        <v>54</v>
      </c>
      <c r="L641" s="41">
        <v>3981521</v>
      </c>
      <c r="M641" s="41">
        <v>574988</v>
      </c>
      <c r="N641" s="41">
        <v>921</v>
      </c>
      <c r="O641" s="41">
        <v>61985</v>
      </c>
      <c r="P641" s="41">
        <v>0.98629999999999995</v>
      </c>
      <c r="Q641" s="1">
        <v>45621</v>
      </c>
      <c r="R641">
        <v>1.4858433491973863E-2</v>
      </c>
    </row>
    <row r="642" spans="1:18" x14ac:dyDescent="0.25">
      <c r="A642" t="s">
        <v>511</v>
      </c>
      <c r="B642" s="7" t="s">
        <v>510</v>
      </c>
      <c r="C642" t="s">
        <v>438</v>
      </c>
      <c r="D642" t="s">
        <v>80</v>
      </c>
      <c r="E642" s="29">
        <v>45566</v>
      </c>
      <c r="F642" s="7" t="s">
        <v>325</v>
      </c>
      <c r="G642" s="7" t="s">
        <v>2278</v>
      </c>
      <c r="H642" t="s">
        <v>1604</v>
      </c>
      <c r="I642" t="s">
        <v>80</v>
      </c>
      <c r="J642" s="40">
        <v>19143</v>
      </c>
      <c r="K642" s="40">
        <v>0</v>
      </c>
      <c r="L642" s="41">
        <v>2403748</v>
      </c>
      <c r="M642" s="41">
        <v>0</v>
      </c>
      <c r="N642" s="41">
        <v>3344</v>
      </c>
      <c r="O642" s="41">
        <v>1018290</v>
      </c>
      <c r="P642" s="41">
        <v>3.581</v>
      </c>
      <c r="Q642" s="1">
        <v>45621</v>
      </c>
      <c r="R642">
        <v>3.283936796001139E-3</v>
      </c>
    </row>
    <row r="643" spans="1:18" x14ac:dyDescent="0.25">
      <c r="A643" t="s">
        <v>511</v>
      </c>
      <c r="B643" s="7" t="s">
        <v>510</v>
      </c>
      <c r="C643" t="s">
        <v>438</v>
      </c>
      <c r="D643" t="s">
        <v>80</v>
      </c>
      <c r="E643" s="29">
        <v>45566</v>
      </c>
      <c r="F643" s="7" t="s">
        <v>325</v>
      </c>
      <c r="G643" s="7" t="s">
        <v>2278</v>
      </c>
      <c r="H643" t="s">
        <v>1606</v>
      </c>
      <c r="I643" t="s">
        <v>80</v>
      </c>
      <c r="J643" s="40">
        <v>11118</v>
      </c>
      <c r="K643" s="40">
        <v>29</v>
      </c>
      <c r="L643" s="41">
        <v>1396127</v>
      </c>
      <c r="M643" s="41">
        <v>311782</v>
      </c>
      <c r="N643" s="41">
        <v>1942</v>
      </c>
      <c r="O643" s="41">
        <v>1018290</v>
      </c>
      <c r="P643" s="41">
        <v>2.0796999999999999</v>
      </c>
      <c r="Q643" s="1">
        <v>45621</v>
      </c>
      <c r="R643">
        <v>1.9071187971992261E-3</v>
      </c>
    </row>
    <row r="644" spans="1:18" x14ac:dyDescent="0.25">
      <c r="A644" t="s">
        <v>511</v>
      </c>
      <c r="B644" s="7" t="s">
        <v>510</v>
      </c>
      <c r="C644" t="s">
        <v>438</v>
      </c>
      <c r="D644" t="s">
        <v>80</v>
      </c>
      <c r="E644" s="29">
        <v>45566</v>
      </c>
      <c r="F644" s="7" t="s">
        <v>325</v>
      </c>
      <c r="G644" s="7" t="s">
        <v>2278</v>
      </c>
      <c r="H644" t="s">
        <v>1618</v>
      </c>
      <c r="I644" t="s">
        <v>80</v>
      </c>
      <c r="J644" s="40">
        <v>66763</v>
      </c>
      <c r="K644" s="40">
        <v>177</v>
      </c>
      <c r="L644" s="41">
        <v>8598004</v>
      </c>
      <c r="M644" s="41">
        <v>1872201</v>
      </c>
      <c r="N644" s="41">
        <v>11961</v>
      </c>
      <c r="O644" s="41">
        <v>1018290</v>
      </c>
      <c r="P644" s="41">
        <v>12.8088</v>
      </c>
      <c r="Q644" s="1">
        <v>45621</v>
      </c>
      <c r="R644">
        <v>1.1746162684500489E-2</v>
      </c>
    </row>
    <row r="645" spans="1:18" x14ac:dyDescent="0.25">
      <c r="A645" t="s">
        <v>511</v>
      </c>
      <c r="B645" s="7" t="s">
        <v>510</v>
      </c>
      <c r="C645" t="s">
        <v>438</v>
      </c>
      <c r="D645" t="s">
        <v>87</v>
      </c>
      <c r="E645" s="29">
        <v>45566</v>
      </c>
      <c r="F645" s="7" t="s">
        <v>325</v>
      </c>
      <c r="G645" s="7" t="s">
        <v>2278</v>
      </c>
      <c r="H645" t="s">
        <v>1667</v>
      </c>
      <c r="I645" t="s">
        <v>87</v>
      </c>
      <c r="J645" s="40">
        <v>17919</v>
      </c>
      <c r="K645" s="40">
        <v>0</v>
      </c>
      <c r="L645" s="41">
        <v>2042807</v>
      </c>
      <c r="M645" s="41">
        <v>0</v>
      </c>
      <c r="N645" s="41">
        <v>2972</v>
      </c>
      <c r="O645" s="41">
        <v>821490</v>
      </c>
      <c r="P645" s="41">
        <v>3.1827000000000001</v>
      </c>
      <c r="Q645" s="1">
        <v>45621</v>
      </c>
      <c r="R645">
        <v>3.6178164067730582E-3</v>
      </c>
    </row>
    <row r="646" spans="1:18" x14ac:dyDescent="0.25">
      <c r="A646" t="s">
        <v>511</v>
      </c>
      <c r="B646" s="7" t="s">
        <v>510</v>
      </c>
      <c r="C646" t="s">
        <v>438</v>
      </c>
      <c r="D646" t="s">
        <v>87</v>
      </c>
      <c r="E646" s="29">
        <v>45566</v>
      </c>
      <c r="F646" s="7" t="s">
        <v>325</v>
      </c>
      <c r="G646" s="7" t="s">
        <v>2278</v>
      </c>
      <c r="H646" t="s">
        <v>1669</v>
      </c>
      <c r="I646" t="s">
        <v>87</v>
      </c>
      <c r="J646" s="40">
        <v>11623</v>
      </c>
      <c r="K646" s="40">
        <v>29</v>
      </c>
      <c r="L646" s="41">
        <v>1324918</v>
      </c>
      <c r="M646" s="41">
        <v>256900</v>
      </c>
      <c r="N646" s="41">
        <v>1927</v>
      </c>
      <c r="O646" s="41">
        <v>821490</v>
      </c>
      <c r="P646" s="41">
        <v>2.0636000000000001</v>
      </c>
      <c r="Q646" s="1">
        <v>45621</v>
      </c>
      <c r="R646">
        <v>2.3457376230994901E-3</v>
      </c>
    </row>
    <row r="647" spans="1:18" x14ac:dyDescent="0.25">
      <c r="A647" t="s">
        <v>511</v>
      </c>
      <c r="B647" s="7" t="s">
        <v>510</v>
      </c>
      <c r="C647" t="s">
        <v>438</v>
      </c>
      <c r="D647" t="s">
        <v>87</v>
      </c>
      <c r="E647" s="29">
        <v>45566</v>
      </c>
      <c r="F647" s="7" t="s">
        <v>325</v>
      </c>
      <c r="G647" s="7" t="s">
        <v>2278</v>
      </c>
      <c r="H647" t="s">
        <v>1682</v>
      </c>
      <c r="I647" t="s">
        <v>87</v>
      </c>
      <c r="J647" s="40">
        <v>70550</v>
      </c>
      <c r="K647" s="40">
        <v>173</v>
      </c>
      <c r="L647" s="41">
        <v>8250174</v>
      </c>
      <c r="M647" s="41">
        <v>1559895</v>
      </c>
      <c r="N647" s="41">
        <v>12002</v>
      </c>
      <c r="O647" s="41">
        <v>821490</v>
      </c>
      <c r="P647" s="41">
        <v>12.8527</v>
      </c>
      <c r="Q647" s="1">
        <v>45621</v>
      </c>
      <c r="R647">
        <v>1.4610037858038442E-2</v>
      </c>
    </row>
    <row r="648" spans="1:18" x14ac:dyDescent="0.25">
      <c r="A648" t="s">
        <v>511</v>
      </c>
      <c r="B648" s="7" t="s">
        <v>510</v>
      </c>
      <c r="C648" t="s">
        <v>438</v>
      </c>
      <c r="D648" t="s">
        <v>90</v>
      </c>
      <c r="E648" s="29">
        <v>45566</v>
      </c>
      <c r="F648" s="7" t="s">
        <v>325</v>
      </c>
      <c r="G648" s="7" t="s">
        <v>2278</v>
      </c>
      <c r="H648" t="s">
        <v>1731</v>
      </c>
      <c r="I648" t="s">
        <v>90</v>
      </c>
      <c r="J648" s="40">
        <v>14839</v>
      </c>
      <c r="K648" s="40">
        <v>0</v>
      </c>
      <c r="L648" s="41">
        <v>1660332</v>
      </c>
      <c r="M648" s="41">
        <v>0</v>
      </c>
      <c r="N648" s="41">
        <v>4778</v>
      </c>
      <c r="O648" s="41">
        <v>1063610</v>
      </c>
      <c r="P648" s="41">
        <v>5.1166999999999998</v>
      </c>
      <c r="Q648" s="1">
        <v>45621</v>
      </c>
      <c r="R648">
        <v>4.4922480984571416E-3</v>
      </c>
    </row>
    <row r="649" spans="1:18" x14ac:dyDescent="0.25">
      <c r="A649" t="s">
        <v>511</v>
      </c>
      <c r="B649" s="7" t="s">
        <v>510</v>
      </c>
      <c r="C649" t="s">
        <v>438</v>
      </c>
      <c r="D649" t="s">
        <v>90</v>
      </c>
      <c r="E649" s="29">
        <v>45566</v>
      </c>
      <c r="F649" s="7" t="s">
        <v>325</v>
      </c>
      <c r="G649" s="7" t="s">
        <v>2278</v>
      </c>
      <c r="H649" t="s">
        <v>1733</v>
      </c>
      <c r="I649" t="s">
        <v>90</v>
      </c>
      <c r="J649" s="40">
        <v>9846</v>
      </c>
      <c r="K649" s="40">
        <v>20</v>
      </c>
      <c r="L649" s="41">
        <v>1101620</v>
      </c>
      <c r="M649" s="41">
        <v>178380</v>
      </c>
      <c r="N649" s="41">
        <v>3170</v>
      </c>
      <c r="O649" s="41">
        <v>1063610</v>
      </c>
      <c r="P649" s="41">
        <v>3.3946999999999998</v>
      </c>
      <c r="Q649" s="1">
        <v>45621</v>
      </c>
      <c r="R649">
        <v>2.9804157538947545E-3</v>
      </c>
    </row>
    <row r="650" spans="1:18" x14ac:dyDescent="0.25">
      <c r="A650" t="s">
        <v>511</v>
      </c>
      <c r="B650" s="7" t="s">
        <v>510</v>
      </c>
      <c r="C650" t="s">
        <v>438</v>
      </c>
      <c r="D650" t="s">
        <v>90</v>
      </c>
      <c r="E650" s="29">
        <v>45566</v>
      </c>
      <c r="F650" s="7" t="s">
        <v>325</v>
      </c>
      <c r="G650" s="7" t="s">
        <v>2278</v>
      </c>
      <c r="H650" t="s">
        <v>1746</v>
      </c>
      <c r="I650" t="s">
        <v>90</v>
      </c>
      <c r="J650" s="40">
        <v>60486</v>
      </c>
      <c r="K650" s="40">
        <v>125</v>
      </c>
      <c r="L650" s="41">
        <v>6941241</v>
      </c>
      <c r="M650" s="41">
        <v>1095941</v>
      </c>
      <c r="N650" s="41">
        <v>19975</v>
      </c>
      <c r="O650" s="41">
        <v>1063610</v>
      </c>
      <c r="P650" s="41">
        <v>21.390899999999998</v>
      </c>
      <c r="Q650" s="1">
        <v>45621</v>
      </c>
      <c r="R650">
        <v>1.8780380026513482E-2</v>
      </c>
    </row>
    <row r="651" spans="1:18" x14ac:dyDescent="0.25">
      <c r="A651" t="s">
        <v>511</v>
      </c>
      <c r="B651" s="7" t="s">
        <v>510</v>
      </c>
      <c r="C651" t="s">
        <v>438</v>
      </c>
      <c r="D651" t="s">
        <v>45</v>
      </c>
      <c r="E651" s="29">
        <v>45566</v>
      </c>
      <c r="F651" s="7" t="s">
        <v>325</v>
      </c>
      <c r="G651" s="7" t="s">
        <v>2278</v>
      </c>
      <c r="H651" t="s">
        <v>1793</v>
      </c>
      <c r="I651" t="s">
        <v>45</v>
      </c>
      <c r="J651" s="40">
        <v>12680</v>
      </c>
      <c r="K651" s="40">
        <v>241</v>
      </c>
      <c r="L651" s="41">
        <v>1398578</v>
      </c>
      <c r="M651" s="41">
        <v>2086030</v>
      </c>
      <c r="N651" s="41">
        <v>87</v>
      </c>
      <c r="O651" s="41">
        <v>50424</v>
      </c>
      <c r="P651" s="41">
        <v>9.3200000000000005E-2</v>
      </c>
      <c r="Q651" s="1">
        <v>45621</v>
      </c>
      <c r="R651">
        <v>1.7253688719657309E-3</v>
      </c>
    </row>
    <row r="652" spans="1:18" x14ac:dyDescent="0.25">
      <c r="A652" t="s">
        <v>511</v>
      </c>
      <c r="B652" s="7" t="s">
        <v>510</v>
      </c>
      <c r="C652" t="s">
        <v>438</v>
      </c>
      <c r="D652" t="s">
        <v>45</v>
      </c>
      <c r="E652" s="29">
        <v>45566</v>
      </c>
      <c r="F652" s="7" t="s">
        <v>325</v>
      </c>
      <c r="G652" s="7" t="s">
        <v>2278</v>
      </c>
      <c r="H652" t="s">
        <v>1805</v>
      </c>
      <c r="I652" t="s">
        <v>45</v>
      </c>
      <c r="J652" s="40">
        <v>117055</v>
      </c>
      <c r="K652" s="40">
        <v>532</v>
      </c>
      <c r="L652" s="41">
        <v>13241505</v>
      </c>
      <c r="M652" s="41">
        <v>4597172</v>
      </c>
      <c r="N652" s="41">
        <v>823</v>
      </c>
      <c r="O652" s="41">
        <v>50424</v>
      </c>
      <c r="P652" s="41">
        <v>0.88129999999999997</v>
      </c>
      <c r="Q652" s="1">
        <v>45621</v>
      </c>
      <c r="R652">
        <v>1.6321592892273522E-2</v>
      </c>
    </row>
    <row r="653" spans="1:18" x14ac:dyDescent="0.25">
      <c r="A653" t="s">
        <v>511</v>
      </c>
      <c r="B653" s="7" t="s">
        <v>510</v>
      </c>
      <c r="C653" t="s">
        <v>438</v>
      </c>
      <c r="D653" t="s">
        <v>17</v>
      </c>
      <c r="E653" s="29">
        <v>45566</v>
      </c>
      <c r="F653" s="7" t="s">
        <v>325</v>
      </c>
      <c r="G653" s="7" t="s">
        <v>2278</v>
      </c>
      <c r="H653" t="s">
        <v>437</v>
      </c>
      <c r="I653" t="s">
        <v>17</v>
      </c>
      <c r="J653" s="40">
        <v>1368858</v>
      </c>
      <c r="K653" s="40">
        <v>0</v>
      </c>
      <c r="L653" s="41">
        <v>161186593</v>
      </c>
      <c r="M653" s="41">
        <v>0</v>
      </c>
      <c r="N653" s="41">
        <v>769824</v>
      </c>
      <c r="O653" s="41">
        <v>406208986</v>
      </c>
      <c r="P653" s="41">
        <v>824.3904</v>
      </c>
      <c r="Q653" s="1">
        <v>45621</v>
      </c>
      <c r="R653">
        <v>1.8951427135587787E-3</v>
      </c>
    </row>
    <row r="654" spans="1:18" x14ac:dyDescent="0.25">
      <c r="A654" t="s">
        <v>511</v>
      </c>
      <c r="B654" s="7" t="s">
        <v>510</v>
      </c>
      <c r="C654" t="s">
        <v>438</v>
      </c>
      <c r="D654" t="s">
        <v>17</v>
      </c>
      <c r="E654" s="29">
        <v>45566</v>
      </c>
      <c r="F654" s="7" t="s">
        <v>325</v>
      </c>
      <c r="G654" s="7" t="s">
        <v>2278</v>
      </c>
      <c r="H654" t="s">
        <v>459</v>
      </c>
      <c r="I654" t="s">
        <v>17</v>
      </c>
      <c r="J654" s="40">
        <v>687434</v>
      </c>
      <c r="K654" s="40">
        <v>6917</v>
      </c>
      <c r="L654" s="41">
        <v>80960318</v>
      </c>
      <c r="M654" s="41">
        <v>66536188</v>
      </c>
      <c r="N654" s="41">
        <v>386665</v>
      </c>
      <c r="O654" s="41">
        <v>406208986</v>
      </c>
      <c r="P654" s="41">
        <v>414.07249999999999</v>
      </c>
      <c r="Q654" s="1">
        <v>45621</v>
      </c>
      <c r="R654">
        <v>9.5188686938599634E-4</v>
      </c>
    </row>
    <row r="655" spans="1:18" x14ac:dyDescent="0.25">
      <c r="A655" t="s">
        <v>511</v>
      </c>
      <c r="B655" s="7" t="s">
        <v>510</v>
      </c>
      <c r="C655" t="s">
        <v>438</v>
      </c>
      <c r="D655" t="s">
        <v>17</v>
      </c>
      <c r="E655" s="29">
        <v>45566</v>
      </c>
      <c r="F655" s="7" t="s">
        <v>325</v>
      </c>
      <c r="G655" s="7" t="s">
        <v>2278</v>
      </c>
      <c r="H655" t="s">
        <v>494</v>
      </c>
      <c r="I655" t="s">
        <v>17</v>
      </c>
      <c r="J655" s="40">
        <v>4605212</v>
      </c>
      <c r="K655" s="40">
        <v>11530</v>
      </c>
      <c r="L655" s="41">
        <v>555862327</v>
      </c>
      <c r="M655" s="41">
        <v>110906439</v>
      </c>
      <c r="N655" s="41">
        <v>2654788</v>
      </c>
      <c r="O655" s="41">
        <v>406208986</v>
      </c>
      <c r="P655" s="41">
        <v>2842.9638</v>
      </c>
      <c r="Q655" s="1">
        <v>45621</v>
      </c>
      <c r="R655">
        <v>6.5355225795029554E-3</v>
      </c>
    </row>
    <row r="656" spans="1:18" x14ac:dyDescent="0.25">
      <c r="A656" t="s">
        <v>511</v>
      </c>
      <c r="B656" s="7" t="s">
        <v>510</v>
      </c>
      <c r="C656" t="s">
        <v>438</v>
      </c>
      <c r="D656" t="s">
        <v>35</v>
      </c>
      <c r="E656" s="29">
        <v>45566</v>
      </c>
      <c r="F656" s="7" t="s">
        <v>325</v>
      </c>
      <c r="G656" s="7" t="s">
        <v>2278</v>
      </c>
      <c r="H656" t="s">
        <v>700</v>
      </c>
      <c r="I656" t="s">
        <v>35</v>
      </c>
      <c r="J656" s="40">
        <v>322752</v>
      </c>
      <c r="K656" s="40">
        <v>0</v>
      </c>
      <c r="L656" s="41">
        <v>43482416</v>
      </c>
      <c r="M656" s="41">
        <v>0</v>
      </c>
      <c r="N656" s="41">
        <v>207670</v>
      </c>
      <c r="O656" s="41">
        <v>406208986</v>
      </c>
      <c r="P656" s="41">
        <v>222.39</v>
      </c>
      <c r="Q656" s="1">
        <v>45621</v>
      </c>
      <c r="R656">
        <v>5.1123930576956757E-4</v>
      </c>
    </row>
    <row r="657" spans="1:18" x14ac:dyDescent="0.25">
      <c r="A657" t="s">
        <v>511</v>
      </c>
      <c r="B657" s="7" t="s">
        <v>510</v>
      </c>
      <c r="C657" t="s">
        <v>438</v>
      </c>
      <c r="D657" t="s">
        <v>35</v>
      </c>
      <c r="E657" s="29">
        <v>45566</v>
      </c>
      <c r="F657" s="7" t="s">
        <v>325</v>
      </c>
      <c r="G657" s="7" t="s">
        <v>2278</v>
      </c>
      <c r="H657" t="s">
        <v>702</v>
      </c>
      <c r="I657" t="s">
        <v>35</v>
      </c>
      <c r="J657" s="40">
        <v>154137</v>
      </c>
      <c r="K657" s="40">
        <v>1255</v>
      </c>
      <c r="L657" s="41">
        <v>20766909</v>
      </c>
      <c r="M657" s="41">
        <v>13520443</v>
      </c>
      <c r="N657" s="41">
        <v>99182</v>
      </c>
      <c r="O657" s="41">
        <v>406208986</v>
      </c>
      <c r="P657" s="41">
        <v>106.2122</v>
      </c>
      <c r="Q657" s="1">
        <v>45621</v>
      </c>
      <c r="R657">
        <v>2.4416495798544445E-4</v>
      </c>
    </row>
    <row r="658" spans="1:18" x14ac:dyDescent="0.25">
      <c r="A658" t="s">
        <v>511</v>
      </c>
      <c r="B658" s="7" t="s">
        <v>510</v>
      </c>
      <c r="C658" t="s">
        <v>438</v>
      </c>
      <c r="D658" t="s">
        <v>35</v>
      </c>
      <c r="E658" s="29">
        <v>45566</v>
      </c>
      <c r="F658" s="7" t="s">
        <v>325</v>
      </c>
      <c r="G658" s="7" t="s">
        <v>2278</v>
      </c>
      <c r="H658" t="s">
        <v>708</v>
      </c>
      <c r="I658" t="s">
        <v>35</v>
      </c>
      <c r="J658" s="40">
        <v>1072926</v>
      </c>
      <c r="K658" s="40">
        <v>2093</v>
      </c>
      <c r="L658" s="41">
        <v>148228368</v>
      </c>
      <c r="M658" s="41">
        <v>22548155</v>
      </c>
      <c r="N658" s="41">
        <v>707937</v>
      </c>
      <c r="O658" s="41">
        <v>406208986</v>
      </c>
      <c r="P658" s="41">
        <v>758.11670000000004</v>
      </c>
      <c r="Q658" s="1">
        <v>45621</v>
      </c>
      <c r="R658">
        <v>1.742790101644871E-3</v>
      </c>
    </row>
    <row r="659" spans="1:18" x14ac:dyDescent="0.25">
      <c r="A659" t="s">
        <v>511</v>
      </c>
      <c r="B659" s="7" t="s">
        <v>510</v>
      </c>
      <c r="C659" t="s">
        <v>438</v>
      </c>
      <c r="D659" t="s">
        <v>68</v>
      </c>
      <c r="E659" s="29">
        <v>45566</v>
      </c>
      <c r="F659" s="7" t="s">
        <v>325</v>
      </c>
      <c r="G659" s="7" t="s">
        <v>2278</v>
      </c>
      <c r="H659" t="s">
        <v>739</v>
      </c>
      <c r="I659" t="s">
        <v>68</v>
      </c>
      <c r="J659" s="40">
        <v>3621</v>
      </c>
      <c r="K659" s="40">
        <v>0</v>
      </c>
      <c r="L659" s="41">
        <v>510489</v>
      </c>
      <c r="M659" s="41">
        <v>0</v>
      </c>
      <c r="N659" s="41">
        <v>2438</v>
      </c>
      <c r="O659" s="41">
        <v>406208986</v>
      </c>
      <c r="P659" s="41">
        <v>2.6107999999999998</v>
      </c>
      <c r="Q659" s="1">
        <v>45621</v>
      </c>
      <c r="R659">
        <v>6.0018366998902385E-6</v>
      </c>
    </row>
    <row r="660" spans="1:18" x14ac:dyDescent="0.25">
      <c r="A660" t="s">
        <v>511</v>
      </c>
      <c r="B660" s="7" t="s">
        <v>510</v>
      </c>
      <c r="C660" t="s">
        <v>438</v>
      </c>
      <c r="D660" t="s">
        <v>68</v>
      </c>
      <c r="E660" s="29">
        <v>45566</v>
      </c>
      <c r="F660" s="7" t="s">
        <v>325</v>
      </c>
      <c r="G660" s="7" t="s">
        <v>2278</v>
      </c>
      <c r="H660" t="s">
        <v>741</v>
      </c>
      <c r="I660" t="s">
        <v>68</v>
      </c>
      <c r="J660" s="40">
        <v>1696</v>
      </c>
      <c r="K660" s="40">
        <v>15</v>
      </c>
      <c r="L660" s="41">
        <v>239102</v>
      </c>
      <c r="M660" s="41">
        <v>167224</v>
      </c>
      <c r="N660" s="41">
        <v>1142</v>
      </c>
      <c r="O660" s="41">
        <v>406208986</v>
      </c>
      <c r="P660" s="41">
        <v>1.2229000000000001</v>
      </c>
      <c r="Q660" s="1">
        <v>45621</v>
      </c>
      <c r="R660">
        <v>2.8113607511380853E-6</v>
      </c>
    </row>
    <row r="661" spans="1:18" x14ac:dyDescent="0.25">
      <c r="A661" t="s">
        <v>511</v>
      </c>
      <c r="B661" s="7" t="s">
        <v>510</v>
      </c>
      <c r="C661" t="s">
        <v>438</v>
      </c>
      <c r="D661" t="s">
        <v>68</v>
      </c>
      <c r="E661" s="29">
        <v>45566</v>
      </c>
      <c r="F661" s="7" t="s">
        <v>325</v>
      </c>
      <c r="G661" s="7" t="s">
        <v>2278</v>
      </c>
      <c r="H661" t="s">
        <v>747</v>
      </c>
      <c r="I661" t="s">
        <v>68</v>
      </c>
      <c r="J661" s="40">
        <v>10925</v>
      </c>
      <c r="K661" s="40">
        <v>25</v>
      </c>
      <c r="L661" s="41">
        <v>1579624</v>
      </c>
      <c r="M661" s="41">
        <v>278707</v>
      </c>
      <c r="N661" s="41">
        <v>7544</v>
      </c>
      <c r="O661" s="41">
        <v>406208986</v>
      </c>
      <c r="P661" s="41">
        <v>8.0786999999999995</v>
      </c>
      <c r="Q661" s="1">
        <v>45621</v>
      </c>
      <c r="R661">
        <v>1.8571721109094321E-5</v>
      </c>
    </row>
    <row r="662" spans="1:18" x14ac:dyDescent="0.25">
      <c r="A662" t="s">
        <v>511</v>
      </c>
      <c r="B662" s="7" t="s">
        <v>510</v>
      </c>
      <c r="C662" t="s">
        <v>438</v>
      </c>
      <c r="D662" t="s">
        <v>71</v>
      </c>
      <c r="E662" s="29">
        <v>45566</v>
      </c>
      <c r="F662" s="7" t="s">
        <v>325</v>
      </c>
      <c r="G662" s="7" t="s">
        <v>2278</v>
      </c>
      <c r="H662" t="s">
        <v>789</v>
      </c>
      <c r="I662" t="s">
        <v>71</v>
      </c>
      <c r="J662" s="40">
        <v>84907</v>
      </c>
      <c r="K662" s="40">
        <v>0</v>
      </c>
      <c r="L662" s="41">
        <v>11701087</v>
      </c>
      <c r="M662" s="41">
        <v>0</v>
      </c>
      <c r="N662" s="41">
        <v>55884</v>
      </c>
      <c r="O662" s="41">
        <v>406208986</v>
      </c>
      <c r="P662" s="41">
        <v>59.845199999999998</v>
      </c>
      <c r="Q662" s="1">
        <v>45621</v>
      </c>
      <c r="R662">
        <v>1.3757450456795164E-4</v>
      </c>
    </row>
    <row r="663" spans="1:18" x14ac:dyDescent="0.25">
      <c r="A663" t="s">
        <v>511</v>
      </c>
      <c r="B663" s="7" t="s">
        <v>510</v>
      </c>
      <c r="C663" t="s">
        <v>438</v>
      </c>
      <c r="D663" t="s">
        <v>71</v>
      </c>
      <c r="E663" s="29">
        <v>45566</v>
      </c>
      <c r="F663" s="7" t="s">
        <v>325</v>
      </c>
      <c r="G663" s="7" t="s">
        <v>2278</v>
      </c>
      <c r="H663" t="s">
        <v>791</v>
      </c>
      <c r="I663" t="s">
        <v>71</v>
      </c>
      <c r="J663" s="40">
        <v>37717</v>
      </c>
      <c r="K663" s="40">
        <v>317</v>
      </c>
      <c r="L663" s="41">
        <v>5196563</v>
      </c>
      <c r="M663" s="41">
        <v>3476428</v>
      </c>
      <c r="N663" s="41">
        <v>24818</v>
      </c>
      <c r="O663" s="41">
        <v>406208986</v>
      </c>
      <c r="P663" s="41">
        <v>26.577100000000002</v>
      </c>
      <c r="Q663" s="1">
        <v>45621</v>
      </c>
      <c r="R663">
        <v>6.1096629703804724E-5</v>
      </c>
    </row>
    <row r="664" spans="1:18" x14ac:dyDescent="0.25">
      <c r="A664" t="s">
        <v>511</v>
      </c>
      <c r="B664" s="7" t="s">
        <v>510</v>
      </c>
      <c r="C664" t="s">
        <v>438</v>
      </c>
      <c r="D664" t="s">
        <v>71</v>
      </c>
      <c r="E664" s="29">
        <v>45566</v>
      </c>
      <c r="F664" s="7" t="s">
        <v>325</v>
      </c>
      <c r="G664" s="7" t="s">
        <v>2278</v>
      </c>
      <c r="H664" t="s">
        <v>797</v>
      </c>
      <c r="I664" t="s">
        <v>71</v>
      </c>
      <c r="J664" s="40">
        <v>256849</v>
      </c>
      <c r="K664" s="40">
        <v>528</v>
      </c>
      <c r="L664" s="41">
        <v>36288500</v>
      </c>
      <c r="M664" s="41">
        <v>5790682</v>
      </c>
      <c r="N664" s="41">
        <v>173313</v>
      </c>
      <c r="O664" s="41">
        <v>406208986</v>
      </c>
      <c r="P664" s="41">
        <v>185.5977</v>
      </c>
      <c r="Q664" s="1">
        <v>45621</v>
      </c>
      <c r="R664">
        <v>4.2665968989666814E-4</v>
      </c>
    </row>
    <row r="665" spans="1:18" x14ac:dyDescent="0.25">
      <c r="A665" t="s">
        <v>511</v>
      </c>
      <c r="B665" s="7" t="s">
        <v>510</v>
      </c>
      <c r="C665" t="s">
        <v>438</v>
      </c>
      <c r="D665" t="s">
        <v>17</v>
      </c>
      <c r="E665" s="29">
        <v>45566</v>
      </c>
      <c r="F665" s="7" t="s">
        <v>325</v>
      </c>
      <c r="G665" s="7" t="s">
        <v>2278</v>
      </c>
      <c r="H665" t="s">
        <v>597</v>
      </c>
      <c r="I665" t="s">
        <v>17</v>
      </c>
      <c r="J665" s="40">
        <v>198624</v>
      </c>
      <c r="K665" s="40">
        <v>0</v>
      </c>
      <c r="L665" s="41">
        <v>23826491</v>
      </c>
      <c r="M665" s="41">
        <v>0</v>
      </c>
      <c r="N665" s="41">
        <v>113794</v>
      </c>
      <c r="O665" s="41">
        <v>406208986</v>
      </c>
      <c r="P665" s="41">
        <v>121.8599</v>
      </c>
      <c r="Q665" s="1">
        <v>45621</v>
      </c>
      <c r="R665">
        <v>2.8013658959282601E-4</v>
      </c>
    </row>
    <row r="666" spans="1:18" x14ac:dyDescent="0.25">
      <c r="A666" t="s">
        <v>511</v>
      </c>
      <c r="B666" s="7" t="s">
        <v>510</v>
      </c>
      <c r="C666" t="s">
        <v>438</v>
      </c>
      <c r="D666" t="s">
        <v>17</v>
      </c>
      <c r="E666" s="29">
        <v>45566</v>
      </c>
      <c r="F666" s="7" t="s">
        <v>325</v>
      </c>
      <c r="G666" s="7" t="s">
        <v>2278</v>
      </c>
      <c r="H666" t="s">
        <v>602</v>
      </c>
      <c r="I666" t="s">
        <v>17</v>
      </c>
      <c r="J666" s="40">
        <v>96463</v>
      </c>
      <c r="K666" s="40">
        <v>807</v>
      </c>
      <c r="L666" s="41">
        <v>11562998</v>
      </c>
      <c r="M666" s="41">
        <v>7827297</v>
      </c>
      <c r="N666" s="41">
        <v>55224</v>
      </c>
      <c r="O666" s="41">
        <v>406208986</v>
      </c>
      <c r="P666" s="41">
        <v>59.138399999999997</v>
      </c>
      <c r="Q666" s="1">
        <v>45621</v>
      </c>
      <c r="R666">
        <v>1.3594972514960563E-4</v>
      </c>
    </row>
    <row r="667" spans="1:18" x14ac:dyDescent="0.25">
      <c r="A667" t="s">
        <v>511</v>
      </c>
      <c r="B667" s="7" t="s">
        <v>510</v>
      </c>
      <c r="C667" t="s">
        <v>438</v>
      </c>
      <c r="D667" t="s">
        <v>17</v>
      </c>
      <c r="E667" s="29">
        <v>45566</v>
      </c>
      <c r="F667" s="7" t="s">
        <v>325</v>
      </c>
      <c r="G667" s="7" t="s">
        <v>2278</v>
      </c>
      <c r="H667" t="s">
        <v>610</v>
      </c>
      <c r="I667" t="s">
        <v>17</v>
      </c>
      <c r="J667" s="40">
        <v>649025</v>
      </c>
      <c r="K667" s="40">
        <v>1345</v>
      </c>
      <c r="L667" s="41">
        <v>79825508</v>
      </c>
      <c r="M667" s="41">
        <v>13045090</v>
      </c>
      <c r="N667" s="41">
        <v>381246</v>
      </c>
      <c r="O667" s="41">
        <v>406208986</v>
      </c>
      <c r="P667" s="41">
        <v>408.26929999999999</v>
      </c>
      <c r="Q667" s="1">
        <v>45621</v>
      </c>
      <c r="R667">
        <v>9.3854644564657667E-4</v>
      </c>
    </row>
    <row r="668" spans="1:18" x14ac:dyDescent="0.25">
      <c r="A668" t="s">
        <v>511</v>
      </c>
      <c r="B668" s="7" t="s">
        <v>510</v>
      </c>
      <c r="C668" t="s">
        <v>438</v>
      </c>
      <c r="D668" t="s">
        <v>17</v>
      </c>
      <c r="E668" s="29">
        <v>45566</v>
      </c>
      <c r="F668" s="7" t="s">
        <v>325</v>
      </c>
      <c r="G668" s="7" t="s">
        <v>2278</v>
      </c>
      <c r="H668" t="s">
        <v>657</v>
      </c>
      <c r="I668" t="s">
        <v>17</v>
      </c>
      <c r="J668" s="40">
        <v>16319</v>
      </c>
      <c r="K668" s="40">
        <v>0</v>
      </c>
      <c r="L668" s="41">
        <v>1936203</v>
      </c>
      <c r="M668" s="41">
        <v>0</v>
      </c>
      <c r="N668" s="41">
        <v>9248</v>
      </c>
      <c r="O668" s="41">
        <v>406208986</v>
      </c>
      <c r="P668" s="41">
        <v>9.9034999999999993</v>
      </c>
      <c r="Q668" s="1">
        <v>45621</v>
      </c>
      <c r="R668">
        <v>2.2766606152824005E-5</v>
      </c>
    </row>
    <row r="669" spans="1:18" x14ac:dyDescent="0.25">
      <c r="A669" t="s">
        <v>511</v>
      </c>
      <c r="B669" s="7" t="s">
        <v>510</v>
      </c>
      <c r="C669" t="s">
        <v>438</v>
      </c>
      <c r="D669" t="s">
        <v>17</v>
      </c>
      <c r="E669" s="29">
        <v>45566</v>
      </c>
      <c r="F669" s="7" t="s">
        <v>325</v>
      </c>
      <c r="G669" s="7" t="s">
        <v>2278</v>
      </c>
      <c r="H669" t="s">
        <v>663</v>
      </c>
      <c r="I669" t="s">
        <v>17</v>
      </c>
      <c r="J669" s="40">
        <v>7263</v>
      </c>
      <c r="K669" s="40">
        <v>80</v>
      </c>
      <c r="L669" s="41">
        <v>861509</v>
      </c>
      <c r="M669" s="41">
        <v>756233</v>
      </c>
      <c r="N669" s="41">
        <v>4114</v>
      </c>
      <c r="O669" s="41">
        <v>406208986</v>
      </c>
      <c r="P669" s="41">
        <v>4.4055999999999997</v>
      </c>
      <c r="Q669" s="1">
        <v>45621</v>
      </c>
      <c r="R669">
        <v>1.012779170769009E-5</v>
      </c>
    </row>
    <row r="670" spans="1:18" x14ac:dyDescent="0.25">
      <c r="A670" t="s">
        <v>511</v>
      </c>
      <c r="B670" s="7" t="s">
        <v>510</v>
      </c>
      <c r="C670" t="s">
        <v>438</v>
      </c>
      <c r="D670" t="s">
        <v>17</v>
      </c>
      <c r="E670" s="29">
        <v>45566</v>
      </c>
      <c r="F670" s="7" t="s">
        <v>325</v>
      </c>
      <c r="G670" s="7" t="s">
        <v>2278</v>
      </c>
      <c r="H670" t="s">
        <v>676</v>
      </c>
      <c r="I670" t="s">
        <v>17</v>
      </c>
      <c r="J670" s="40">
        <v>52328</v>
      </c>
      <c r="K670" s="40">
        <v>133</v>
      </c>
      <c r="L670" s="41">
        <v>6356725</v>
      </c>
      <c r="M670" s="41">
        <v>1259019</v>
      </c>
      <c r="N670" s="41">
        <v>30359</v>
      </c>
      <c r="O670" s="41">
        <v>406208986</v>
      </c>
      <c r="P670" s="41">
        <v>32.510899999999999</v>
      </c>
      <c r="Q670" s="1">
        <v>45621</v>
      </c>
      <c r="R670">
        <v>7.4737391456918678E-5</v>
      </c>
    </row>
    <row r="671" spans="1:18" x14ac:dyDescent="0.25">
      <c r="A671" t="s">
        <v>511</v>
      </c>
      <c r="B671" s="7" t="s">
        <v>510</v>
      </c>
      <c r="C671" t="s">
        <v>438</v>
      </c>
      <c r="D671" t="s">
        <v>35</v>
      </c>
      <c r="E671" s="29">
        <v>45566</v>
      </c>
      <c r="F671" s="7" t="s">
        <v>325</v>
      </c>
      <c r="G671" s="7" t="s">
        <v>2278</v>
      </c>
      <c r="H671" t="s">
        <v>814</v>
      </c>
      <c r="I671" t="s">
        <v>35</v>
      </c>
      <c r="J671" s="40">
        <v>19586</v>
      </c>
      <c r="K671" s="40">
        <v>0</v>
      </c>
      <c r="L671" s="41">
        <v>2667757</v>
      </c>
      <c r="M671" s="41">
        <v>0</v>
      </c>
      <c r="N671" s="41">
        <v>12741</v>
      </c>
      <c r="O671" s="41">
        <v>406208986</v>
      </c>
      <c r="P671" s="41">
        <v>13.6441</v>
      </c>
      <c r="Q671" s="1">
        <v>45621</v>
      </c>
      <c r="R671">
        <v>3.1365628135070354E-5</v>
      </c>
    </row>
    <row r="672" spans="1:18" x14ac:dyDescent="0.25">
      <c r="A672" t="s">
        <v>511</v>
      </c>
      <c r="B672" s="7" t="s">
        <v>510</v>
      </c>
      <c r="C672" t="s">
        <v>438</v>
      </c>
      <c r="D672" t="s">
        <v>35</v>
      </c>
      <c r="E672" s="29">
        <v>45566</v>
      </c>
      <c r="F672" s="7" t="s">
        <v>325</v>
      </c>
      <c r="G672" s="7" t="s">
        <v>2278</v>
      </c>
      <c r="H672" t="s">
        <v>823</v>
      </c>
      <c r="I672" t="s">
        <v>35</v>
      </c>
      <c r="J672" s="40">
        <v>7403</v>
      </c>
      <c r="K672" s="40">
        <v>45</v>
      </c>
      <c r="L672" s="41">
        <v>1008353</v>
      </c>
      <c r="M672" s="41">
        <v>487705</v>
      </c>
      <c r="N672" s="41">
        <v>4816</v>
      </c>
      <c r="O672" s="41">
        <v>406208986</v>
      </c>
      <c r="P672" s="41">
        <v>5.1574</v>
      </c>
      <c r="Q672" s="1">
        <v>45621</v>
      </c>
      <c r="R672">
        <v>1.185596617993084E-5</v>
      </c>
    </row>
    <row r="673" spans="1:18" x14ac:dyDescent="0.25">
      <c r="A673" t="s">
        <v>511</v>
      </c>
      <c r="B673" s="7" t="s">
        <v>510</v>
      </c>
      <c r="C673" t="s">
        <v>438</v>
      </c>
      <c r="D673" t="s">
        <v>35</v>
      </c>
      <c r="E673" s="29">
        <v>45566</v>
      </c>
      <c r="F673" s="7" t="s">
        <v>325</v>
      </c>
      <c r="G673" s="7" t="s">
        <v>2278</v>
      </c>
      <c r="H673" t="s">
        <v>809</v>
      </c>
      <c r="I673" t="s">
        <v>35</v>
      </c>
      <c r="J673" s="40">
        <v>45672</v>
      </c>
      <c r="K673" s="40">
        <v>74</v>
      </c>
      <c r="L673" s="41">
        <v>6379974</v>
      </c>
      <c r="M673" s="41">
        <v>801940</v>
      </c>
      <c r="N673" s="41">
        <v>30471</v>
      </c>
      <c r="O673" s="41">
        <v>406208986</v>
      </c>
      <c r="P673" s="41">
        <v>32.630800000000001</v>
      </c>
      <c r="Q673" s="1">
        <v>45621</v>
      </c>
      <c r="R673">
        <v>7.5013111600638E-5</v>
      </c>
    </row>
    <row r="674" spans="1:18" x14ac:dyDescent="0.25">
      <c r="A674" t="s">
        <v>511</v>
      </c>
      <c r="B674" s="7" t="s">
        <v>510</v>
      </c>
      <c r="C674" t="s">
        <v>438</v>
      </c>
      <c r="D674" t="s">
        <v>55</v>
      </c>
      <c r="E674" s="29">
        <v>45566</v>
      </c>
      <c r="F674" s="7" t="s">
        <v>325</v>
      </c>
      <c r="G674" s="7" t="s">
        <v>2278</v>
      </c>
      <c r="H674" t="s">
        <v>2111</v>
      </c>
      <c r="I674" t="s">
        <v>55</v>
      </c>
      <c r="J674" s="40">
        <v>1719121</v>
      </c>
      <c r="K674" s="40">
        <v>0</v>
      </c>
      <c r="L674" s="41">
        <v>208123639</v>
      </c>
      <c r="M674" s="41">
        <v>0</v>
      </c>
      <c r="N674" s="41">
        <v>6412730</v>
      </c>
      <c r="O674" s="41">
        <v>1685189521</v>
      </c>
      <c r="P674" s="41">
        <v>6867.2749000000003</v>
      </c>
      <c r="Q674" s="1">
        <v>45621</v>
      </c>
      <c r="R674">
        <v>3.8053464729561415E-3</v>
      </c>
    </row>
    <row r="675" spans="1:18" x14ac:dyDescent="0.25">
      <c r="A675" t="s">
        <v>511</v>
      </c>
      <c r="B675" s="7" t="s">
        <v>510</v>
      </c>
      <c r="C675" t="s">
        <v>438</v>
      </c>
      <c r="D675" t="s">
        <v>55</v>
      </c>
      <c r="E675" s="29">
        <v>45566</v>
      </c>
      <c r="F675" s="7" t="s">
        <v>325</v>
      </c>
      <c r="G675" s="7" t="s">
        <v>2278</v>
      </c>
      <c r="H675" t="s">
        <v>2113</v>
      </c>
      <c r="I675" t="s">
        <v>55</v>
      </c>
      <c r="J675" s="40">
        <v>856060</v>
      </c>
      <c r="K675" s="40">
        <v>2362</v>
      </c>
      <c r="L675" s="41">
        <v>103638094</v>
      </c>
      <c r="M675" s="41">
        <v>25099321</v>
      </c>
      <c r="N675" s="41">
        <v>3193310</v>
      </c>
      <c r="O675" s="41">
        <v>1685189521</v>
      </c>
      <c r="P675" s="41">
        <v>3419.6570999999999</v>
      </c>
      <c r="Q675" s="1">
        <v>45621</v>
      </c>
      <c r="R675">
        <v>1.8949263333331637E-3</v>
      </c>
    </row>
    <row r="676" spans="1:18" x14ac:dyDescent="0.25">
      <c r="A676" t="s">
        <v>511</v>
      </c>
      <c r="B676" s="7" t="s">
        <v>510</v>
      </c>
      <c r="C676" t="s">
        <v>438</v>
      </c>
      <c r="D676" t="s">
        <v>55</v>
      </c>
      <c r="E676" s="29">
        <v>45566</v>
      </c>
      <c r="F676" s="7" t="s">
        <v>325</v>
      </c>
      <c r="G676" s="7" t="s">
        <v>2278</v>
      </c>
      <c r="H676" t="s">
        <v>2125</v>
      </c>
      <c r="I676" t="s">
        <v>55</v>
      </c>
      <c r="J676" s="40">
        <v>5914263</v>
      </c>
      <c r="K676" s="40">
        <v>16323</v>
      </c>
      <c r="L676" s="41">
        <v>734311148</v>
      </c>
      <c r="M676" s="41">
        <v>173452205</v>
      </c>
      <c r="N676" s="41">
        <v>22625683</v>
      </c>
      <c r="O676" s="41">
        <v>1685189521</v>
      </c>
      <c r="P676" s="41">
        <v>24229.428899999999</v>
      </c>
      <c r="Q676" s="1">
        <v>45621</v>
      </c>
      <c r="R676">
        <v>1.3426194928255787E-2</v>
      </c>
    </row>
    <row r="677" spans="1:18" x14ac:dyDescent="0.25">
      <c r="A677" t="s">
        <v>511</v>
      </c>
      <c r="B677" s="7" t="s">
        <v>510</v>
      </c>
      <c r="C677" t="s">
        <v>438</v>
      </c>
      <c r="D677" t="s">
        <v>32</v>
      </c>
      <c r="E677" s="29">
        <v>45566</v>
      </c>
      <c r="F677" s="7" t="s">
        <v>325</v>
      </c>
      <c r="G677" s="7" t="s">
        <v>2278</v>
      </c>
      <c r="H677" t="s">
        <v>2042</v>
      </c>
      <c r="I677" t="s">
        <v>32</v>
      </c>
      <c r="J677" s="40">
        <v>40157</v>
      </c>
      <c r="K677" s="40">
        <v>0</v>
      </c>
      <c r="L677" s="41">
        <v>4351708</v>
      </c>
      <c r="M677" s="41">
        <v>0</v>
      </c>
      <c r="N677" s="41">
        <v>79946</v>
      </c>
      <c r="O677" s="41">
        <v>17734279</v>
      </c>
      <c r="P677" s="41">
        <v>85.61269999999999</v>
      </c>
      <c r="Q677" s="1">
        <v>45621</v>
      </c>
      <c r="R677">
        <v>9.2722333252204421E-3</v>
      </c>
    </row>
    <row r="678" spans="1:18" x14ac:dyDescent="0.25">
      <c r="A678" t="s">
        <v>511</v>
      </c>
      <c r="B678" s="7" t="s">
        <v>510</v>
      </c>
      <c r="C678" t="s">
        <v>438</v>
      </c>
      <c r="D678" t="s">
        <v>32</v>
      </c>
      <c r="E678" s="29">
        <v>45566</v>
      </c>
      <c r="F678" s="7" t="s">
        <v>325</v>
      </c>
      <c r="G678" s="7" t="s">
        <v>2278</v>
      </c>
      <c r="H678" t="s">
        <v>2044</v>
      </c>
      <c r="I678" t="s">
        <v>32</v>
      </c>
      <c r="J678" s="40">
        <v>20481</v>
      </c>
      <c r="K678" s="40">
        <v>228</v>
      </c>
      <c r="L678" s="41">
        <v>2218966</v>
      </c>
      <c r="M678" s="41">
        <v>1931916</v>
      </c>
      <c r="N678" s="41">
        <v>40414</v>
      </c>
      <c r="O678" s="41">
        <v>17734279</v>
      </c>
      <c r="P678" s="41">
        <v>43.278599999999997</v>
      </c>
      <c r="Q678" s="1">
        <v>45621</v>
      </c>
      <c r="R678">
        <v>4.7234659508322572E-3</v>
      </c>
    </row>
    <row r="679" spans="1:18" x14ac:dyDescent="0.25">
      <c r="A679" t="s">
        <v>511</v>
      </c>
      <c r="B679" s="7" t="s">
        <v>510</v>
      </c>
      <c r="C679" t="s">
        <v>438</v>
      </c>
      <c r="D679" t="s">
        <v>32</v>
      </c>
      <c r="E679" s="29">
        <v>45566</v>
      </c>
      <c r="F679" s="7" t="s">
        <v>325</v>
      </c>
      <c r="G679" s="7" t="s">
        <v>2278</v>
      </c>
      <c r="H679" t="s">
        <v>2056</v>
      </c>
      <c r="I679" t="s">
        <v>32</v>
      </c>
      <c r="J679" s="40">
        <v>132671</v>
      </c>
      <c r="K679" s="40">
        <v>381</v>
      </c>
      <c r="L679" s="41">
        <v>14746423</v>
      </c>
      <c r="M679" s="41">
        <v>3219860</v>
      </c>
      <c r="N679" s="41">
        <v>273770</v>
      </c>
      <c r="O679" s="41">
        <v>17734279</v>
      </c>
      <c r="P679" s="41">
        <v>293.17529999999999</v>
      </c>
      <c r="Q679" s="1">
        <v>45621</v>
      </c>
      <c r="R679">
        <v>3.1459492658648239E-2</v>
      </c>
    </row>
    <row r="680" spans="1:18" x14ac:dyDescent="0.25">
      <c r="A680" t="s">
        <v>511</v>
      </c>
      <c r="B680" s="7" t="s">
        <v>510</v>
      </c>
      <c r="C680" t="s">
        <v>438</v>
      </c>
      <c r="D680" t="s">
        <v>77</v>
      </c>
      <c r="E680" s="29">
        <v>45566</v>
      </c>
      <c r="F680" s="7" t="s">
        <v>325</v>
      </c>
      <c r="G680" s="7" t="s">
        <v>2278</v>
      </c>
      <c r="H680" t="s">
        <v>1034</v>
      </c>
      <c r="I680" t="s">
        <v>77</v>
      </c>
      <c r="J680" s="40">
        <v>271962</v>
      </c>
      <c r="K680" s="40">
        <v>0</v>
      </c>
      <c r="L680" s="41">
        <v>28935624</v>
      </c>
      <c r="M680" s="41">
        <v>0</v>
      </c>
      <c r="N680" s="41">
        <v>1966</v>
      </c>
      <c r="O680" s="41">
        <v>382911</v>
      </c>
      <c r="P680" s="41">
        <v>2.1053999999999999</v>
      </c>
      <c r="Q680" s="1">
        <v>45621</v>
      </c>
      <c r="R680">
        <v>5.1343523690883779E-3</v>
      </c>
    </row>
    <row r="681" spans="1:18" x14ac:dyDescent="0.25">
      <c r="A681" t="s">
        <v>511</v>
      </c>
      <c r="B681" s="7" t="s">
        <v>510</v>
      </c>
      <c r="C681" t="s">
        <v>438</v>
      </c>
      <c r="D681" t="s">
        <v>77</v>
      </c>
      <c r="E681" s="29">
        <v>45566</v>
      </c>
      <c r="F681" s="7" t="s">
        <v>325</v>
      </c>
      <c r="G681" s="7" t="s">
        <v>2278</v>
      </c>
      <c r="H681" t="s">
        <v>1036</v>
      </c>
      <c r="I681" t="s">
        <v>77</v>
      </c>
      <c r="J681" s="40">
        <v>139390</v>
      </c>
      <c r="K681" s="40">
        <v>1210</v>
      </c>
      <c r="L681" s="41">
        <v>14833204</v>
      </c>
      <c r="M681" s="41">
        <v>10000755</v>
      </c>
      <c r="N681" s="41">
        <v>1008</v>
      </c>
      <c r="O681" s="41">
        <v>382911</v>
      </c>
      <c r="P681" s="41">
        <v>1.0793999999999999</v>
      </c>
      <c r="Q681" s="1">
        <v>45621</v>
      </c>
      <c r="R681">
        <v>2.632465507650603E-3</v>
      </c>
    </row>
    <row r="682" spans="1:18" x14ac:dyDescent="0.25">
      <c r="A682" t="s">
        <v>511</v>
      </c>
      <c r="B682" s="7" t="s">
        <v>510</v>
      </c>
      <c r="C682" t="s">
        <v>438</v>
      </c>
      <c r="D682" t="s">
        <v>77</v>
      </c>
      <c r="E682" s="29">
        <v>45566</v>
      </c>
      <c r="F682" s="7" t="s">
        <v>325</v>
      </c>
      <c r="G682" s="7" t="s">
        <v>2278</v>
      </c>
      <c r="H682" t="s">
        <v>1048</v>
      </c>
      <c r="I682" t="s">
        <v>77</v>
      </c>
      <c r="J682" s="40">
        <v>903552</v>
      </c>
      <c r="K682" s="40">
        <v>2017</v>
      </c>
      <c r="L682" s="41">
        <v>98590765</v>
      </c>
      <c r="M682" s="41">
        <v>16667923</v>
      </c>
      <c r="N682" s="41">
        <v>6700</v>
      </c>
      <c r="O682" s="41">
        <v>382911</v>
      </c>
      <c r="P682" s="41">
        <v>7.1749000000000001</v>
      </c>
      <c r="Q682" s="1">
        <v>45621</v>
      </c>
      <c r="R682">
        <v>1.7497538592518888E-2</v>
      </c>
    </row>
    <row r="683" spans="1:18" x14ac:dyDescent="0.25">
      <c r="A683" t="s">
        <v>511</v>
      </c>
      <c r="B683" s="7" t="s">
        <v>510</v>
      </c>
      <c r="C683" t="s">
        <v>438</v>
      </c>
      <c r="D683" t="s">
        <v>83</v>
      </c>
      <c r="E683" s="29">
        <v>45566</v>
      </c>
      <c r="F683" s="7" t="s">
        <v>325</v>
      </c>
      <c r="G683" s="7" t="s">
        <v>2278</v>
      </c>
      <c r="H683" t="s">
        <v>1095</v>
      </c>
      <c r="I683" t="s">
        <v>83</v>
      </c>
      <c r="J683" s="40">
        <v>40342</v>
      </c>
      <c r="K683" s="40">
        <v>0</v>
      </c>
      <c r="L683" s="41">
        <v>4877269</v>
      </c>
      <c r="M683" s="41">
        <v>0</v>
      </c>
      <c r="N683" s="41">
        <v>1984</v>
      </c>
      <c r="O683" s="41">
        <v>386569</v>
      </c>
      <c r="P683" s="41">
        <v>2.1246</v>
      </c>
      <c r="Q683" s="1">
        <v>45621</v>
      </c>
      <c r="R683">
        <v>5.1323308387377156E-3</v>
      </c>
    </row>
    <row r="684" spans="1:18" x14ac:dyDescent="0.25">
      <c r="A684" t="s">
        <v>511</v>
      </c>
      <c r="B684" s="7" t="s">
        <v>510</v>
      </c>
      <c r="C684" t="s">
        <v>438</v>
      </c>
      <c r="D684" t="s">
        <v>83</v>
      </c>
      <c r="E684" s="29">
        <v>45566</v>
      </c>
      <c r="F684" s="7" t="s">
        <v>325</v>
      </c>
      <c r="G684" s="7" t="s">
        <v>2278</v>
      </c>
      <c r="H684" t="s">
        <v>1097</v>
      </c>
      <c r="I684" t="s">
        <v>83</v>
      </c>
      <c r="J684" s="40">
        <v>16640</v>
      </c>
      <c r="K684" s="40">
        <v>122</v>
      </c>
      <c r="L684" s="41">
        <v>2011620</v>
      </c>
      <c r="M684" s="41">
        <v>1222275</v>
      </c>
      <c r="N684" s="41">
        <v>818</v>
      </c>
      <c r="O684" s="41">
        <v>386569</v>
      </c>
      <c r="P684" s="41">
        <v>0.876</v>
      </c>
      <c r="Q684" s="1">
        <v>45621</v>
      </c>
      <c r="R684">
        <v>2.1160517268585944E-3</v>
      </c>
    </row>
    <row r="685" spans="1:18" x14ac:dyDescent="0.25">
      <c r="A685" t="s">
        <v>511</v>
      </c>
      <c r="B685" s="7" t="s">
        <v>510</v>
      </c>
      <c r="C685" t="s">
        <v>438</v>
      </c>
      <c r="D685" t="s">
        <v>83</v>
      </c>
      <c r="E685" s="29">
        <v>45566</v>
      </c>
      <c r="F685" s="7" t="s">
        <v>325</v>
      </c>
      <c r="G685" s="7" t="s">
        <v>2278</v>
      </c>
      <c r="H685" t="s">
        <v>1109</v>
      </c>
      <c r="I685" t="s">
        <v>83</v>
      </c>
      <c r="J685" s="40">
        <v>122025</v>
      </c>
      <c r="K685" s="40">
        <v>203</v>
      </c>
      <c r="L685" s="41">
        <v>15130333</v>
      </c>
      <c r="M685" s="41">
        <v>2037124</v>
      </c>
      <c r="N685" s="41">
        <v>6156</v>
      </c>
      <c r="O685" s="41">
        <v>386569</v>
      </c>
      <c r="P685" s="41">
        <v>6.5922999999999998</v>
      </c>
      <c r="Q685" s="1">
        <v>45621</v>
      </c>
      <c r="R685">
        <v>1.5924712017776906E-2</v>
      </c>
    </row>
    <row r="686" spans="1:18" x14ac:dyDescent="0.25">
      <c r="A686" t="s">
        <v>511</v>
      </c>
      <c r="B686" s="7" t="s">
        <v>510</v>
      </c>
      <c r="C686" t="s">
        <v>438</v>
      </c>
      <c r="D686" t="s">
        <v>94</v>
      </c>
      <c r="E686" s="29">
        <v>45566</v>
      </c>
      <c r="F686" s="7" t="s">
        <v>325</v>
      </c>
      <c r="G686" s="7" t="s">
        <v>2278</v>
      </c>
      <c r="H686" t="s">
        <v>1156</v>
      </c>
      <c r="I686" t="s">
        <v>94</v>
      </c>
      <c r="J686" s="40">
        <v>475884</v>
      </c>
      <c r="K686" s="40">
        <v>0</v>
      </c>
      <c r="L686" s="41">
        <v>55749983</v>
      </c>
      <c r="M686" s="41">
        <v>0</v>
      </c>
      <c r="N686" s="41">
        <v>176018</v>
      </c>
      <c r="O686" s="41">
        <v>35080390</v>
      </c>
      <c r="P686" s="41">
        <v>188.49440000000001</v>
      </c>
      <c r="Q686" s="1">
        <v>45621</v>
      </c>
      <c r="R686">
        <v>5.0175610932489635E-3</v>
      </c>
    </row>
    <row r="687" spans="1:18" x14ac:dyDescent="0.25">
      <c r="A687" t="s">
        <v>511</v>
      </c>
      <c r="B687" s="7" t="s">
        <v>510</v>
      </c>
      <c r="C687" t="s">
        <v>438</v>
      </c>
      <c r="D687" t="s">
        <v>94</v>
      </c>
      <c r="E687" s="29">
        <v>45566</v>
      </c>
      <c r="F687" s="7" t="s">
        <v>325</v>
      </c>
      <c r="G687" s="7" t="s">
        <v>2278</v>
      </c>
      <c r="H687" t="s">
        <v>1158</v>
      </c>
      <c r="I687" t="s">
        <v>94</v>
      </c>
      <c r="J687" s="40">
        <v>235316</v>
      </c>
      <c r="K687" s="40">
        <v>2082</v>
      </c>
      <c r="L687" s="41">
        <v>27551176</v>
      </c>
      <c r="M687" s="41">
        <v>20531076</v>
      </c>
      <c r="N687" s="41">
        <v>86986</v>
      </c>
      <c r="O687" s="41">
        <v>35080390</v>
      </c>
      <c r="P687" s="41">
        <v>93.151700000000005</v>
      </c>
      <c r="Q687" s="1">
        <v>45621</v>
      </c>
      <c r="R687">
        <v>2.479618955205458E-3</v>
      </c>
    </row>
    <row r="688" spans="1:18" x14ac:dyDescent="0.25">
      <c r="A688" t="s">
        <v>511</v>
      </c>
      <c r="B688" s="7" t="s">
        <v>510</v>
      </c>
      <c r="C688" t="s">
        <v>438</v>
      </c>
      <c r="D688" t="s">
        <v>94</v>
      </c>
      <c r="E688" s="29">
        <v>45566</v>
      </c>
      <c r="F688" s="7" t="s">
        <v>325</v>
      </c>
      <c r="G688" s="7" t="s">
        <v>2278</v>
      </c>
      <c r="H688" t="s">
        <v>1170</v>
      </c>
      <c r="I688" t="s">
        <v>94</v>
      </c>
      <c r="J688" s="40">
        <v>1592733</v>
      </c>
      <c r="K688" s="40">
        <v>3470</v>
      </c>
      <c r="L688" s="41">
        <v>191216043</v>
      </c>
      <c r="M688" s="41">
        <v>34218461</v>
      </c>
      <c r="N688" s="41">
        <v>603719</v>
      </c>
      <c r="O688" s="41">
        <v>35080390</v>
      </c>
      <c r="P688" s="41">
        <v>646.51160000000004</v>
      </c>
      <c r="Q688" s="1">
        <v>45621</v>
      </c>
      <c r="R688">
        <v>1.7209586324439381E-2</v>
      </c>
    </row>
    <row r="689" spans="1:18" x14ac:dyDescent="0.25">
      <c r="A689" t="s">
        <v>511</v>
      </c>
      <c r="B689" s="7" t="s">
        <v>510</v>
      </c>
      <c r="C689" t="s">
        <v>438</v>
      </c>
      <c r="D689" t="s">
        <v>55</v>
      </c>
      <c r="E689" s="29">
        <v>45566</v>
      </c>
      <c r="F689" s="7" t="s">
        <v>325</v>
      </c>
      <c r="G689" s="7" t="s">
        <v>2278</v>
      </c>
      <c r="H689" t="s">
        <v>2111</v>
      </c>
      <c r="I689" t="s">
        <v>57</v>
      </c>
      <c r="J689" s="40">
        <v>1719121</v>
      </c>
      <c r="K689" s="40">
        <v>0</v>
      </c>
      <c r="L689" s="41">
        <v>208123639</v>
      </c>
      <c r="M689" s="41">
        <v>0</v>
      </c>
      <c r="N689" s="41">
        <v>73924</v>
      </c>
      <c r="O689" s="41">
        <v>19426315</v>
      </c>
      <c r="P689" s="41">
        <v>79.163899999999998</v>
      </c>
      <c r="Q689" s="1">
        <v>45621</v>
      </c>
      <c r="R689">
        <v>3.8053537173673951E-3</v>
      </c>
    </row>
    <row r="690" spans="1:18" x14ac:dyDescent="0.25">
      <c r="A690" t="s">
        <v>511</v>
      </c>
      <c r="B690" s="7" t="s">
        <v>510</v>
      </c>
      <c r="C690" t="s">
        <v>438</v>
      </c>
      <c r="D690" t="s">
        <v>55</v>
      </c>
      <c r="E690" s="29">
        <v>45566</v>
      </c>
      <c r="F690" s="7" t="s">
        <v>325</v>
      </c>
      <c r="G690" s="7" t="s">
        <v>2278</v>
      </c>
      <c r="H690" t="s">
        <v>2113</v>
      </c>
      <c r="I690" t="s">
        <v>57</v>
      </c>
      <c r="J690" s="40">
        <v>856060</v>
      </c>
      <c r="K690" s="40">
        <v>2362</v>
      </c>
      <c r="L690" s="41">
        <v>103638094</v>
      </c>
      <c r="M690" s="41">
        <v>25099321</v>
      </c>
      <c r="N690" s="41">
        <v>36811</v>
      </c>
      <c r="O690" s="41">
        <v>19426315</v>
      </c>
      <c r="P690" s="41">
        <v>39.420200000000001</v>
      </c>
      <c r="Q690" s="1">
        <v>45621</v>
      </c>
      <c r="R690">
        <v>1.8949038971106977E-3</v>
      </c>
    </row>
    <row r="691" spans="1:18" x14ac:dyDescent="0.25">
      <c r="A691" t="s">
        <v>511</v>
      </c>
      <c r="B691" s="7" t="s">
        <v>510</v>
      </c>
      <c r="C691" t="s">
        <v>438</v>
      </c>
      <c r="D691" t="s">
        <v>55</v>
      </c>
      <c r="E691" s="29">
        <v>45566</v>
      </c>
      <c r="F691" s="7" t="s">
        <v>325</v>
      </c>
      <c r="G691" s="7" t="s">
        <v>2278</v>
      </c>
      <c r="H691" t="s">
        <v>2125</v>
      </c>
      <c r="I691" t="s">
        <v>57</v>
      </c>
      <c r="J691" s="40">
        <v>5914263</v>
      </c>
      <c r="K691" s="40">
        <v>16323</v>
      </c>
      <c r="L691" s="41">
        <v>734311148</v>
      </c>
      <c r="M691" s="41">
        <v>173452205</v>
      </c>
      <c r="N691" s="41">
        <v>260821</v>
      </c>
      <c r="O691" s="41">
        <v>19426315</v>
      </c>
      <c r="P691" s="41">
        <v>279.30840000000001</v>
      </c>
      <c r="Q691" s="1">
        <v>45621</v>
      </c>
      <c r="R691">
        <v>1.3426169605506758E-2</v>
      </c>
    </row>
    <row r="692" spans="1:18" x14ac:dyDescent="0.25">
      <c r="A692" t="s">
        <v>529</v>
      </c>
      <c r="B692" s="7" t="s">
        <v>528</v>
      </c>
      <c r="C692" t="s">
        <v>423</v>
      </c>
      <c r="D692" t="s">
        <v>48</v>
      </c>
      <c r="E692" s="29">
        <v>45566</v>
      </c>
      <c r="F692" s="7" t="s">
        <v>325</v>
      </c>
      <c r="G692" s="7" t="s">
        <v>2278</v>
      </c>
      <c r="H692" t="s">
        <v>1908</v>
      </c>
      <c r="I692" t="s">
        <v>48</v>
      </c>
      <c r="J692" s="40">
        <v>8141</v>
      </c>
      <c r="K692" s="40">
        <v>0</v>
      </c>
      <c r="L692" s="41">
        <v>914195</v>
      </c>
      <c r="M692" s="41">
        <v>0</v>
      </c>
      <c r="N692" s="41">
        <v>16513</v>
      </c>
      <c r="O692" s="41">
        <v>19338093</v>
      </c>
      <c r="P692" s="41">
        <v>17.683499999999999</v>
      </c>
      <c r="Q692" s="1">
        <v>45621</v>
      </c>
      <c r="R692">
        <v>8.539104657320658E-4</v>
      </c>
    </row>
    <row r="693" spans="1:18" x14ac:dyDescent="0.25">
      <c r="A693" t="s">
        <v>529</v>
      </c>
      <c r="B693" s="7" t="s">
        <v>528</v>
      </c>
      <c r="C693" t="s">
        <v>423</v>
      </c>
      <c r="D693" t="s">
        <v>61</v>
      </c>
      <c r="E693" s="29">
        <v>45566</v>
      </c>
      <c r="F693" s="7" t="s">
        <v>325</v>
      </c>
      <c r="G693" s="7" t="s">
        <v>2278</v>
      </c>
      <c r="H693" t="s">
        <v>1978</v>
      </c>
      <c r="I693" t="s">
        <v>61</v>
      </c>
      <c r="J693" s="40">
        <v>8237</v>
      </c>
      <c r="K693" s="40">
        <v>0</v>
      </c>
      <c r="L693" s="41">
        <v>1004154</v>
      </c>
      <c r="M693" s="41">
        <v>0</v>
      </c>
      <c r="N693" s="41">
        <v>5751</v>
      </c>
      <c r="O693" s="41">
        <v>6732046</v>
      </c>
      <c r="P693" s="41">
        <v>6.1585999999999999</v>
      </c>
      <c r="Q693" s="1">
        <v>45621</v>
      </c>
      <c r="R693">
        <v>8.5427223759314763E-4</v>
      </c>
    </row>
    <row r="694" spans="1:18" x14ac:dyDescent="0.25">
      <c r="A694" t="s">
        <v>529</v>
      </c>
      <c r="B694" s="7" t="s">
        <v>528</v>
      </c>
      <c r="C694" t="s">
        <v>423</v>
      </c>
      <c r="D694" t="s">
        <v>42</v>
      </c>
      <c r="E694" s="29">
        <v>45566</v>
      </c>
      <c r="F694" s="7" t="s">
        <v>325</v>
      </c>
      <c r="G694" s="7" t="s">
        <v>2278</v>
      </c>
      <c r="H694" t="s">
        <v>1336</v>
      </c>
      <c r="I694" t="s">
        <v>42</v>
      </c>
      <c r="J694" s="40">
        <v>2402</v>
      </c>
      <c r="K694" s="40">
        <v>0</v>
      </c>
      <c r="L694" s="41">
        <v>284199</v>
      </c>
      <c r="M694" s="41">
        <v>0</v>
      </c>
      <c r="N694" s="41">
        <v>3287</v>
      </c>
      <c r="O694" s="41">
        <v>3470523</v>
      </c>
      <c r="P694" s="41">
        <v>3.52</v>
      </c>
      <c r="Q694" s="1">
        <v>45621</v>
      </c>
      <c r="R694">
        <v>9.4711949755123357E-4</v>
      </c>
    </row>
    <row r="695" spans="1:18" x14ac:dyDescent="0.25">
      <c r="A695" t="s">
        <v>529</v>
      </c>
      <c r="B695" s="7" t="s">
        <v>528</v>
      </c>
      <c r="C695" t="s">
        <v>423</v>
      </c>
      <c r="D695" t="s">
        <v>13</v>
      </c>
      <c r="E695" s="29">
        <v>45566</v>
      </c>
      <c r="F695" s="7" t="s">
        <v>325</v>
      </c>
      <c r="G695" s="7" t="s">
        <v>2278</v>
      </c>
      <c r="H695" t="s">
        <v>1214</v>
      </c>
      <c r="I695" t="s">
        <v>13</v>
      </c>
      <c r="J695" s="40">
        <v>4914</v>
      </c>
      <c r="K695" s="40">
        <v>0</v>
      </c>
      <c r="L695" s="41">
        <v>579389</v>
      </c>
      <c r="M695" s="41">
        <v>0</v>
      </c>
      <c r="N695" s="41">
        <v>18615</v>
      </c>
      <c r="O695" s="41">
        <v>17314745</v>
      </c>
      <c r="P695" s="41">
        <v>19.9345</v>
      </c>
      <c r="Q695" s="1">
        <v>45621</v>
      </c>
      <c r="R695">
        <v>1.0750952439669197E-3</v>
      </c>
    </row>
    <row r="696" spans="1:18" x14ac:dyDescent="0.25">
      <c r="A696" t="s">
        <v>529</v>
      </c>
      <c r="B696" s="7" t="s">
        <v>528</v>
      </c>
      <c r="C696" t="s">
        <v>423</v>
      </c>
      <c r="D696" t="s">
        <v>26</v>
      </c>
      <c r="E696" s="29">
        <v>45566</v>
      </c>
      <c r="F696" s="7" t="s">
        <v>325</v>
      </c>
      <c r="G696" s="7" t="s">
        <v>2278</v>
      </c>
      <c r="H696" t="s">
        <v>1468</v>
      </c>
      <c r="I696" t="s">
        <v>26</v>
      </c>
      <c r="J696" s="40">
        <v>68504</v>
      </c>
      <c r="K696" s="40">
        <v>0</v>
      </c>
      <c r="L696" s="41">
        <v>8740800</v>
      </c>
      <c r="M696" s="41">
        <v>0</v>
      </c>
      <c r="N696" s="41">
        <v>71975</v>
      </c>
      <c r="O696" s="41">
        <v>118870149</v>
      </c>
      <c r="P696" s="41">
        <v>77.076700000000002</v>
      </c>
      <c r="Q696" s="1">
        <v>45621</v>
      </c>
      <c r="R696">
        <v>6.05492637180088E-4</v>
      </c>
    </row>
    <row r="697" spans="1:18" x14ac:dyDescent="0.25">
      <c r="A697" t="s">
        <v>529</v>
      </c>
      <c r="B697" s="7" t="s">
        <v>528</v>
      </c>
      <c r="C697" t="s">
        <v>423</v>
      </c>
      <c r="D697" t="s">
        <v>52</v>
      </c>
      <c r="E697" s="29">
        <v>45566</v>
      </c>
      <c r="F697" s="7" t="s">
        <v>325</v>
      </c>
      <c r="G697" s="7" t="s">
        <v>2278</v>
      </c>
      <c r="H697" t="s">
        <v>1531</v>
      </c>
      <c r="I697" t="s">
        <v>52</v>
      </c>
      <c r="J697" s="40">
        <v>1949</v>
      </c>
      <c r="K697" s="40">
        <v>0</v>
      </c>
      <c r="L697" s="41">
        <v>239069</v>
      </c>
      <c r="M697" s="41">
        <v>0</v>
      </c>
      <c r="N697" s="41">
        <v>55</v>
      </c>
      <c r="O697" s="41">
        <v>61985</v>
      </c>
      <c r="P697" s="41">
        <v>5.8900000000000001E-2</v>
      </c>
      <c r="Q697" s="1">
        <v>45621</v>
      </c>
      <c r="R697">
        <v>8.8731144631765764E-4</v>
      </c>
    </row>
    <row r="698" spans="1:18" x14ac:dyDescent="0.25">
      <c r="A698" t="s">
        <v>529</v>
      </c>
      <c r="B698" s="7" t="s">
        <v>528</v>
      </c>
      <c r="C698" t="s">
        <v>423</v>
      </c>
      <c r="D698" t="s">
        <v>80</v>
      </c>
      <c r="E698" s="29">
        <v>45566</v>
      </c>
      <c r="F698" s="7" t="s">
        <v>325</v>
      </c>
      <c r="G698" s="7" t="s">
        <v>2278</v>
      </c>
      <c r="H698" t="s">
        <v>1601</v>
      </c>
      <c r="I698" t="s">
        <v>80</v>
      </c>
      <c r="J698" s="40">
        <v>3896</v>
      </c>
      <c r="K698" s="40">
        <v>0</v>
      </c>
      <c r="L698" s="41">
        <v>477692</v>
      </c>
      <c r="M698" s="41">
        <v>0</v>
      </c>
      <c r="N698" s="41">
        <v>665</v>
      </c>
      <c r="O698" s="41">
        <v>1018290</v>
      </c>
      <c r="P698" s="41">
        <v>0.71209999999999996</v>
      </c>
      <c r="Q698" s="1">
        <v>45621</v>
      </c>
      <c r="R698">
        <v>6.5305561284113563E-4</v>
      </c>
    </row>
    <row r="699" spans="1:18" x14ac:dyDescent="0.25">
      <c r="A699" t="s">
        <v>529</v>
      </c>
      <c r="B699" s="7" t="s">
        <v>528</v>
      </c>
      <c r="C699" t="s">
        <v>423</v>
      </c>
      <c r="D699" t="s">
        <v>87</v>
      </c>
      <c r="E699" s="29">
        <v>45566</v>
      </c>
      <c r="F699" s="7" t="s">
        <v>325</v>
      </c>
      <c r="G699" s="7" t="s">
        <v>2278</v>
      </c>
      <c r="H699" t="s">
        <v>1664</v>
      </c>
      <c r="I699" t="s">
        <v>87</v>
      </c>
      <c r="J699" s="40">
        <v>4496</v>
      </c>
      <c r="K699" s="40">
        <v>0</v>
      </c>
      <c r="L699" s="41">
        <v>500691</v>
      </c>
      <c r="M699" s="41">
        <v>0</v>
      </c>
      <c r="N699" s="41">
        <v>728</v>
      </c>
      <c r="O699" s="41">
        <v>821490</v>
      </c>
      <c r="P699" s="41">
        <v>0.77959999999999996</v>
      </c>
      <c r="Q699" s="1">
        <v>45621</v>
      </c>
      <c r="R699">
        <v>8.8619459762139517E-4</v>
      </c>
    </row>
    <row r="700" spans="1:18" x14ac:dyDescent="0.25">
      <c r="A700" t="s">
        <v>529</v>
      </c>
      <c r="B700" s="7" t="s">
        <v>528</v>
      </c>
      <c r="C700" t="s">
        <v>423</v>
      </c>
      <c r="D700" t="s">
        <v>90</v>
      </c>
      <c r="E700" s="29">
        <v>45566</v>
      </c>
      <c r="F700" s="7" t="s">
        <v>325</v>
      </c>
      <c r="G700" s="7" t="s">
        <v>2278</v>
      </c>
      <c r="H700" t="s">
        <v>1728</v>
      </c>
      <c r="I700" t="s">
        <v>90</v>
      </c>
      <c r="J700" s="40">
        <v>3922</v>
      </c>
      <c r="K700" s="40">
        <v>0</v>
      </c>
      <c r="L700" s="41">
        <v>428489</v>
      </c>
      <c r="M700" s="41">
        <v>0</v>
      </c>
      <c r="N700" s="41">
        <v>1233</v>
      </c>
      <c r="O700" s="41">
        <v>1063610</v>
      </c>
      <c r="P700" s="41">
        <v>1.3204</v>
      </c>
      <c r="Q700" s="1">
        <v>45621</v>
      </c>
      <c r="R700">
        <v>1.1592595030133226E-3</v>
      </c>
    </row>
    <row r="701" spans="1:18" x14ac:dyDescent="0.25">
      <c r="A701" t="s">
        <v>529</v>
      </c>
      <c r="B701" s="7" t="s">
        <v>528</v>
      </c>
      <c r="C701" t="s">
        <v>423</v>
      </c>
      <c r="D701" t="s">
        <v>45</v>
      </c>
      <c r="E701" s="29">
        <v>45566</v>
      </c>
      <c r="F701" s="7" t="s">
        <v>325</v>
      </c>
      <c r="G701" s="7" t="s">
        <v>2278</v>
      </c>
      <c r="H701" t="s">
        <v>1788</v>
      </c>
      <c r="I701" t="s">
        <v>45</v>
      </c>
      <c r="J701" s="40">
        <v>22988</v>
      </c>
      <c r="K701" s="40">
        <v>0</v>
      </c>
      <c r="L701" s="41">
        <v>2475733</v>
      </c>
      <c r="M701" s="41">
        <v>0</v>
      </c>
      <c r="N701" s="41">
        <v>154</v>
      </c>
      <c r="O701" s="41">
        <v>50424</v>
      </c>
      <c r="P701" s="41">
        <v>0.16489999999999999</v>
      </c>
      <c r="Q701" s="1">
        <v>45621</v>
      </c>
      <c r="R701">
        <v>3.054101221640489E-3</v>
      </c>
    </row>
    <row r="702" spans="1:18" x14ac:dyDescent="0.25">
      <c r="A702" t="s">
        <v>529</v>
      </c>
      <c r="B702" s="7" t="s">
        <v>528</v>
      </c>
      <c r="C702" t="s">
        <v>423</v>
      </c>
      <c r="D702" t="s">
        <v>17</v>
      </c>
      <c r="E702" s="29">
        <v>45566</v>
      </c>
      <c r="F702" s="7" t="s">
        <v>325</v>
      </c>
      <c r="G702" s="7" t="s">
        <v>2278</v>
      </c>
      <c r="H702" t="s">
        <v>422</v>
      </c>
      <c r="I702" t="s">
        <v>17</v>
      </c>
      <c r="J702" s="40">
        <v>278782</v>
      </c>
      <c r="K702" s="40">
        <v>0</v>
      </c>
      <c r="L702" s="41">
        <v>32012478</v>
      </c>
      <c r="M702" s="41">
        <v>0</v>
      </c>
      <c r="N702" s="41">
        <v>152892</v>
      </c>
      <c r="O702" s="41">
        <v>406208986</v>
      </c>
      <c r="P702" s="41">
        <v>163.72919999999999</v>
      </c>
      <c r="Q702" s="1">
        <v>45621</v>
      </c>
      <c r="R702">
        <v>3.7638753762084422E-4</v>
      </c>
    </row>
    <row r="703" spans="1:18" x14ac:dyDescent="0.25">
      <c r="A703" t="s">
        <v>529</v>
      </c>
      <c r="B703" s="7" t="s">
        <v>528</v>
      </c>
      <c r="C703" t="s">
        <v>423</v>
      </c>
      <c r="D703" t="s">
        <v>35</v>
      </c>
      <c r="E703" s="29">
        <v>45566</v>
      </c>
      <c r="F703" s="7" t="s">
        <v>325</v>
      </c>
      <c r="G703" s="7" t="s">
        <v>2278</v>
      </c>
      <c r="H703" t="s">
        <v>697</v>
      </c>
      <c r="I703" t="s">
        <v>35</v>
      </c>
      <c r="J703" s="40">
        <v>65809</v>
      </c>
      <c r="K703" s="40">
        <v>0</v>
      </c>
      <c r="L703" s="41">
        <v>8653924</v>
      </c>
      <c r="M703" s="41">
        <v>0</v>
      </c>
      <c r="N703" s="41">
        <v>41332</v>
      </c>
      <c r="O703" s="41">
        <v>406208986</v>
      </c>
      <c r="P703" s="41">
        <v>44.261699999999998</v>
      </c>
      <c r="Q703" s="1">
        <v>45621</v>
      </c>
      <c r="R703">
        <v>1.0175058018041976E-4</v>
      </c>
    </row>
    <row r="704" spans="1:18" x14ac:dyDescent="0.25">
      <c r="A704" t="s">
        <v>529</v>
      </c>
      <c r="B704" s="7" t="s">
        <v>528</v>
      </c>
      <c r="C704" t="s">
        <v>423</v>
      </c>
      <c r="D704" t="s">
        <v>68</v>
      </c>
      <c r="E704" s="29">
        <v>45566</v>
      </c>
      <c r="F704" s="7" t="s">
        <v>325</v>
      </c>
      <c r="G704" s="7" t="s">
        <v>2278</v>
      </c>
      <c r="H704" t="s">
        <v>736</v>
      </c>
      <c r="I704" t="s">
        <v>68</v>
      </c>
      <c r="J704" s="40">
        <v>565</v>
      </c>
      <c r="K704" s="40">
        <v>0</v>
      </c>
      <c r="L704" s="41">
        <v>77772</v>
      </c>
      <c r="M704" s="41">
        <v>0</v>
      </c>
      <c r="N704" s="41">
        <v>371</v>
      </c>
      <c r="O704" s="41">
        <v>406208986</v>
      </c>
      <c r="P704" s="41">
        <v>0.39729999999999999</v>
      </c>
      <c r="Q704" s="1">
        <v>45621</v>
      </c>
      <c r="R704">
        <v>9.1332297607025378E-7</v>
      </c>
    </row>
    <row r="705" spans="1:18" x14ac:dyDescent="0.25">
      <c r="A705" t="s">
        <v>529</v>
      </c>
      <c r="B705" s="7" t="s">
        <v>528</v>
      </c>
      <c r="C705" t="s">
        <v>423</v>
      </c>
      <c r="D705" t="s">
        <v>71</v>
      </c>
      <c r="E705" s="29">
        <v>45566</v>
      </c>
      <c r="F705" s="7" t="s">
        <v>325</v>
      </c>
      <c r="G705" s="7" t="s">
        <v>2278</v>
      </c>
      <c r="H705" t="s">
        <v>786</v>
      </c>
      <c r="I705" t="s">
        <v>71</v>
      </c>
      <c r="J705" s="40">
        <v>14513</v>
      </c>
      <c r="K705" s="40">
        <v>0</v>
      </c>
      <c r="L705" s="41">
        <v>1951337</v>
      </c>
      <c r="M705" s="41">
        <v>0</v>
      </c>
      <c r="N705" s="41">
        <v>9320</v>
      </c>
      <c r="O705" s="41">
        <v>406208986</v>
      </c>
      <c r="P705" s="41">
        <v>9.9806000000000008</v>
      </c>
      <c r="Q705" s="1">
        <v>45621</v>
      </c>
      <c r="R705">
        <v>2.294385481664357E-5</v>
      </c>
    </row>
    <row r="706" spans="1:18" x14ac:dyDescent="0.25">
      <c r="A706" t="s">
        <v>529</v>
      </c>
      <c r="B706" s="7" t="s">
        <v>528</v>
      </c>
      <c r="C706" t="s">
        <v>423</v>
      </c>
      <c r="D706" t="s">
        <v>17</v>
      </c>
      <c r="E706" s="29">
        <v>45566</v>
      </c>
      <c r="F706" s="7" t="s">
        <v>325</v>
      </c>
      <c r="G706" s="7" t="s">
        <v>2278</v>
      </c>
      <c r="H706" t="s">
        <v>591</v>
      </c>
      <c r="I706" t="s">
        <v>17</v>
      </c>
      <c r="J706" s="40">
        <v>38626</v>
      </c>
      <c r="K706" s="40">
        <v>0</v>
      </c>
      <c r="L706" s="41">
        <v>4523073</v>
      </c>
      <c r="M706" s="41">
        <v>0</v>
      </c>
      <c r="N706" s="41">
        <v>21601</v>
      </c>
      <c r="O706" s="41">
        <v>406208986</v>
      </c>
      <c r="P706" s="41">
        <v>23.132100000000001</v>
      </c>
      <c r="Q706" s="1">
        <v>45621</v>
      </c>
      <c r="R706">
        <v>5.3177060932866713E-5</v>
      </c>
    </row>
    <row r="707" spans="1:18" x14ac:dyDescent="0.25">
      <c r="A707" t="s">
        <v>529</v>
      </c>
      <c r="B707" s="7" t="s">
        <v>528</v>
      </c>
      <c r="C707" t="s">
        <v>423</v>
      </c>
      <c r="D707" t="s">
        <v>17</v>
      </c>
      <c r="E707" s="29">
        <v>45566</v>
      </c>
      <c r="F707" s="7" t="s">
        <v>325</v>
      </c>
      <c r="G707" s="7" t="s">
        <v>2278</v>
      </c>
      <c r="H707" t="s">
        <v>651</v>
      </c>
      <c r="I707" t="s">
        <v>17</v>
      </c>
      <c r="J707" s="40">
        <v>3161</v>
      </c>
      <c r="K707" s="40">
        <v>0</v>
      </c>
      <c r="L707" s="41">
        <v>364880</v>
      </c>
      <c r="M707" s="41">
        <v>0</v>
      </c>
      <c r="N707" s="41">
        <v>1742</v>
      </c>
      <c r="O707" s="41">
        <v>406208986</v>
      </c>
      <c r="P707" s="41">
        <v>1.8654999999999999</v>
      </c>
      <c r="Q707" s="1">
        <v>45621</v>
      </c>
      <c r="R707">
        <v>4.2884329496344525E-6</v>
      </c>
    </row>
    <row r="708" spans="1:18" x14ac:dyDescent="0.25">
      <c r="A708" t="s">
        <v>529</v>
      </c>
      <c r="B708" s="7" t="s">
        <v>528</v>
      </c>
      <c r="C708" t="s">
        <v>423</v>
      </c>
      <c r="D708" t="s">
        <v>35</v>
      </c>
      <c r="E708" s="29">
        <v>45566</v>
      </c>
      <c r="F708" s="7" t="s">
        <v>325</v>
      </c>
      <c r="G708" s="7" t="s">
        <v>2278</v>
      </c>
      <c r="H708" t="s">
        <v>820</v>
      </c>
      <c r="I708" t="s">
        <v>35</v>
      </c>
      <c r="J708" s="40">
        <v>1873</v>
      </c>
      <c r="K708" s="40">
        <v>0</v>
      </c>
      <c r="L708" s="41">
        <v>249079</v>
      </c>
      <c r="M708" s="41">
        <v>0</v>
      </c>
      <c r="N708" s="41">
        <v>1190</v>
      </c>
      <c r="O708" s="41">
        <v>406208986</v>
      </c>
      <c r="P708" s="41">
        <v>1.2743</v>
      </c>
      <c r="Q708" s="1">
        <v>45621</v>
      </c>
      <c r="R708">
        <v>2.9295265270177947E-6</v>
      </c>
    </row>
    <row r="709" spans="1:18" x14ac:dyDescent="0.25">
      <c r="A709" t="s">
        <v>529</v>
      </c>
      <c r="B709" s="7" t="s">
        <v>528</v>
      </c>
      <c r="C709" t="s">
        <v>423</v>
      </c>
      <c r="D709" t="s">
        <v>55</v>
      </c>
      <c r="E709" s="29">
        <v>45566</v>
      </c>
      <c r="F709" s="7" t="s">
        <v>325</v>
      </c>
      <c r="G709" s="7" t="s">
        <v>2278</v>
      </c>
      <c r="H709" t="s">
        <v>2108</v>
      </c>
      <c r="I709" t="s">
        <v>55</v>
      </c>
      <c r="J709" s="40">
        <v>369090</v>
      </c>
      <c r="K709" s="40">
        <v>0</v>
      </c>
      <c r="L709" s="41">
        <v>43626319</v>
      </c>
      <c r="M709" s="41">
        <v>0</v>
      </c>
      <c r="N709" s="41">
        <v>1344219</v>
      </c>
      <c r="O709" s="41">
        <v>1685189521</v>
      </c>
      <c r="P709" s="41">
        <v>1439.4994999999999</v>
      </c>
      <c r="Q709" s="1">
        <v>45621</v>
      </c>
      <c r="R709">
        <v>7.9766636526574987E-4</v>
      </c>
    </row>
    <row r="710" spans="1:18" x14ac:dyDescent="0.25">
      <c r="A710" t="s">
        <v>529</v>
      </c>
      <c r="B710" s="7" t="s">
        <v>528</v>
      </c>
      <c r="C710" t="s">
        <v>423</v>
      </c>
      <c r="D710" t="s">
        <v>32</v>
      </c>
      <c r="E710" s="29">
        <v>45566</v>
      </c>
      <c r="F710" s="7" t="s">
        <v>325</v>
      </c>
      <c r="G710" s="7" t="s">
        <v>2278</v>
      </c>
      <c r="H710" t="s">
        <v>2039</v>
      </c>
      <c r="I710" t="s">
        <v>32</v>
      </c>
      <c r="J710" s="40">
        <v>7784</v>
      </c>
      <c r="K710" s="40">
        <v>0</v>
      </c>
      <c r="L710" s="41">
        <v>823869</v>
      </c>
      <c r="M710" s="41">
        <v>0</v>
      </c>
      <c r="N710" s="41">
        <v>15575</v>
      </c>
      <c r="O710" s="41">
        <v>17734279</v>
      </c>
      <c r="P710" s="41">
        <v>16.679000000000002</v>
      </c>
      <c r="Q710" s="1">
        <v>45621</v>
      </c>
      <c r="R710">
        <v>1.7614179932132035E-3</v>
      </c>
    </row>
    <row r="711" spans="1:18" x14ac:dyDescent="0.25">
      <c r="A711" t="s">
        <v>529</v>
      </c>
      <c r="B711" s="7" t="s">
        <v>528</v>
      </c>
      <c r="C711" t="s">
        <v>423</v>
      </c>
      <c r="D711" t="s">
        <v>77</v>
      </c>
      <c r="E711" s="29">
        <v>45566</v>
      </c>
      <c r="F711" s="7" t="s">
        <v>325</v>
      </c>
      <c r="G711" s="7" t="s">
        <v>2278</v>
      </c>
      <c r="H711" t="s">
        <v>1031</v>
      </c>
      <c r="I711" t="s">
        <v>77</v>
      </c>
      <c r="J711" s="40">
        <v>53236</v>
      </c>
      <c r="K711" s="40">
        <v>0</v>
      </c>
      <c r="L711" s="41">
        <v>5529360</v>
      </c>
      <c r="M711" s="41">
        <v>0</v>
      </c>
      <c r="N711" s="41">
        <v>376</v>
      </c>
      <c r="O711" s="41">
        <v>382911</v>
      </c>
      <c r="P711" s="41">
        <v>0.4027</v>
      </c>
      <c r="Q711" s="1">
        <v>45621</v>
      </c>
      <c r="R711">
        <v>9.8195141952046308E-4</v>
      </c>
    </row>
    <row r="712" spans="1:18" x14ac:dyDescent="0.25">
      <c r="A712" t="s">
        <v>529</v>
      </c>
      <c r="B712" s="7" t="s">
        <v>528</v>
      </c>
      <c r="C712" t="s">
        <v>423</v>
      </c>
      <c r="D712" t="s">
        <v>83</v>
      </c>
      <c r="E712" s="29">
        <v>45566</v>
      </c>
      <c r="F712" s="7" t="s">
        <v>325</v>
      </c>
      <c r="G712" s="7" t="s">
        <v>2278</v>
      </c>
      <c r="H712" t="s">
        <v>1092</v>
      </c>
      <c r="I712" t="s">
        <v>83</v>
      </c>
      <c r="J712" s="40">
        <v>7193</v>
      </c>
      <c r="K712" s="40">
        <v>0</v>
      </c>
      <c r="L712" s="41">
        <v>849174</v>
      </c>
      <c r="M712" s="41">
        <v>0</v>
      </c>
      <c r="N712" s="41">
        <v>345</v>
      </c>
      <c r="O712" s="41">
        <v>386569</v>
      </c>
      <c r="P712" s="41">
        <v>0.3695</v>
      </c>
      <c r="Q712" s="1">
        <v>45621</v>
      </c>
      <c r="R712">
        <v>8.924668041151774E-4</v>
      </c>
    </row>
    <row r="713" spans="1:18" x14ac:dyDescent="0.25">
      <c r="A713" t="s">
        <v>529</v>
      </c>
      <c r="B713" s="7" t="s">
        <v>528</v>
      </c>
      <c r="C713" t="s">
        <v>423</v>
      </c>
      <c r="D713" t="s">
        <v>94</v>
      </c>
      <c r="E713" s="29">
        <v>45566</v>
      </c>
      <c r="F713" s="7" t="s">
        <v>325</v>
      </c>
      <c r="G713" s="7" t="s">
        <v>2278</v>
      </c>
      <c r="H713" t="s">
        <v>1153</v>
      </c>
      <c r="I713" t="s">
        <v>94</v>
      </c>
      <c r="J713" s="40">
        <v>96621</v>
      </c>
      <c r="K713" s="40">
        <v>0</v>
      </c>
      <c r="L713" s="41">
        <v>11036551</v>
      </c>
      <c r="M713" s="41">
        <v>0</v>
      </c>
      <c r="N713" s="41">
        <v>34845</v>
      </c>
      <c r="O713" s="41">
        <v>35080390</v>
      </c>
      <c r="P713" s="41">
        <v>37.314900000000002</v>
      </c>
      <c r="Q713" s="1">
        <v>45621</v>
      </c>
      <c r="R713">
        <v>9.93289983378178E-4</v>
      </c>
    </row>
    <row r="714" spans="1:18" x14ac:dyDescent="0.25">
      <c r="A714" t="s">
        <v>529</v>
      </c>
      <c r="B714" s="7" t="s">
        <v>528</v>
      </c>
      <c r="C714" t="s">
        <v>423</v>
      </c>
      <c r="D714" t="s">
        <v>55</v>
      </c>
      <c r="E714" s="29">
        <v>45566</v>
      </c>
      <c r="F714" s="7" t="s">
        <v>325</v>
      </c>
      <c r="G714" s="7" t="s">
        <v>2278</v>
      </c>
      <c r="H714" t="s">
        <v>2108</v>
      </c>
      <c r="I714" t="s">
        <v>57</v>
      </c>
      <c r="J714" s="40">
        <v>369090</v>
      </c>
      <c r="K714" s="40">
        <v>0</v>
      </c>
      <c r="L714" s="41">
        <v>43626319</v>
      </c>
      <c r="M714" s="41">
        <v>0</v>
      </c>
      <c r="N714" s="41">
        <v>15496</v>
      </c>
      <c r="O714" s="41">
        <v>19426315</v>
      </c>
      <c r="P714" s="41">
        <v>16.5944</v>
      </c>
      <c r="Q714" s="1">
        <v>45621</v>
      </c>
      <c r="R714">
        <v>7.9768087771664366E-4</v>
      </c>
    </row>
    <row r="715" spans="1:18" x14ac:dyDescent="0.25">
      <c r="A715" t="s">
        <v>335</v>
      </c>
      <c r="B715" s="7" t="s">
        <v>337</v>
      </c>
      <c r="C715" t="s">
        <v>335</v>
      </c>
      <c r="D715" t="s">
        <v>68</v>
      </c>
      <c r="E715" s="29">
        <v>45566</v>
      </c>
      <c r="F715" s="7" t="s">
        <v>325</v>
      </c>
      <c r="G715" s="7" t="s">
        <v>2278</v>
      </c>
      <c r="H715" t="s">
        <v>748</v>
      </c>
      <c r="I715" t="s">
        <v>66</v>
      </c>
      <c r="J715" s="40">
        <v>6021</v>
      </c>
      <c r="K715" s="40">
        <v>0</v>
      </c>
      <c r="L715" s="41">
        <v>647679</v>
      </c>
      <c r="M715" s="41">
        <v>0</v>
      </c>
      <c r="N715" s="41">
        <v>3093.3027999999999</v>
      </c>
      <c r="O715" s="41">
        <v>406208986</v>
      </c>
      <c r="P715" s="41">
        <v>3.3126000000000002</v>
      </c>
      <c r="Q715" s="1">
        <v>45621</v>
      </c>
      <c r="R715">
        <v>7.6150526046950132E-6</v>
      </c>
    </row>
    <row r="716" spans="1:18" x14ac:dyDescent="0.25">
      <c r="A716" t="s">
        <v>335</v>
      </c>
      <c r="B716" s="7" t="s">
        <v>337</v>
      </c>
      <c r="C716" t="s">
        <v>335</v>
      </c>
      <c r="D716" t="s">
        <v>68</v>
      </c>
      <c r="E716" s="29">
        <v>45566</v>
      </c>
      <c r="F716" s="7" t="s">
        <v>325</v>
      </c>
      <c r="G716" s="7" t="s">
        <v>2278</v>
      </c>
      <c r="H716" t="s">
        <v>750</v>
      </c>
      <c r="I716" t="s">
        <v>66</v>
      </c>
      <c r="J716" s="40">
        <v>7398</v>
      </c>
      <c r="K716" s="40">
        <v>0</v>
      </c>
      <c r="L716" s="41">
        <v>795803</v>
      </c>
      <c r="M716" s="41">
        <v>0</v>
      </c>
      <c r="N716" s="41">
        <v>3800.7402999999999</v>
      </c>
      <c r="O716" s="41">
        <v>406208986</v>
      </c>
      <c r="P716" s="41">
        <v>4.0701000000000001</v>
      </c>
      <c r="Q716" s="1">
        <v>45621</v>
      </c>
      <c r="R716">
        <v>9.3566129332186164E-6</v>
      </c>
    </row>
    <row r="717" spans="1:18" x14ac:dyDescent="0.25">
      <c r="A717" t="s">
        <v>335</v>
      </c>
      <c r="B717" s="7" t="s">
        <v>337</v>
      </c>
      <c r="C717" t="s">
        <v>335</v>
      </c>
      <c r="D717" t="s">
        <v>68</v>
      </c>
      <c r="E717" s="29">
        <v>45566</v>
      </c>
      <c r="F717" s="7" t="s">
        <v>325</v>
      </c>
      <c r="G717" s="7" t="s">
        <v>2278</v>
      </c>
      <c r="H717" t="s">
        <v>751</v>
      </c>
      <c r="I717" t="s">
        <v>66</v>
      </c>
      <c r="J717" s="40">
        <v>4674</v>
      </c>
      <c r="K717" s="40">
        <v>41</v>
      </c>
      <c r="L717" s="41">
        <v>502782</v>
      </c>
      <c r="M717" s="41">
        <v>429939</v>
      </c>
      <c r="N717" s="41">
        <v>2401.2822000000001</v>
      </c>
      <c r="O717" s="41">
        <v>406208986</v>
      </c>
      <c r="P717" s="41">
        <v>2.5714999999999999</v>
      </c>
      <c r="Q717" s="1">
        <v>45621</v>
      </c>
      <c r="R717">
        <v>5.9114453205158294E-6</v>
      </c>
    </row>
    <row r="718" spans="1:18" x14ac:dyDescent="0.25">
      <c r="A718" t="s">
        <v>335</v>
      </c>
      <c r="B718" s="7" t="s">
        <v>337</v>
      </c>
      <c r="C718" t="s">
        <v>335</v>
      </c>
      <c r="D718" t="s">
        <v>13</v>
      </c>
      <c r="E718" s="29">
        <v>45566</v>
      </c>
      <c r="F718" s="7" t="s">
        <v>325</v>
      </c>
      <c r="G718" s="7" t="s">
        <v>2278</v>
      </c>
      <c r="H718" t="s">
        <v>1220</v>
      </c>
      <c r="I718" t="s">
        <v>13</v>
      </c>
      <c r="J718" s="40">
        <v>29571.366562329218</v>
      </c>
      <c r="K718" s="40">
        <v>0</v>
      </c>
      <c r="L718" s="41">
        <v>2729346</v>
      </c>
      <c r="M718" s="41">
        <v>0</v>
      </c>
      <c r="N718" s="41">
        <v>87688.725900000005</v>
      </c>
      <c r="O718" s="41">
        <v>17314745</v>
      </c>
      <c r="P718" s="41">
        <v>93.904200000000003</v>
      </c>
      <c r="Q718" s="1">
        <v>45621</v>
      </c>
      <c r="R718">
        <v>5.0643960339944918E-3</v>
      </c>
    </row>
    <row r="719" spans="1:18" x14ac:dyDescent="0.25">
      <c r="A719" t="s">
        <v>335</v>
      </c>
      <c r="B719" s="7" t="s">
        <v>337</v>
      </c>
      <c r="C719" t="s">
        <v>335</v>
      </c>
      <c r="D719" t="s">
        <v>17</v>
      </c>
      <c r="E719" s="29">
        <v>45566</v>
      </c>
      <c r="F719" s="7" t="s">
        <v>325</v>
      </c>
      <c r="G719" s="7" t="s">
        <v>2278</v>
      </c>
      <c r="H719" t="s">
        <v>496</v>
      </c>
      <c r="I719" t="s">
        <v>17</v>
      </c>
      <c r="J719" s="40">
        <v>3645482</v>
      </c>
      <c r="K719" s="40">
        <v>0</v>
      </c>
      <c r="L719" s="41">
        <v>329467957</v>
      </c>
      <c r="M719" s="41">
        <v>0</v>
      </c>
      <c r="N719" s="41">
        <v>1573534.1984999999</v>
      </c>
      <c r="O719" s="41">
        <v>406208986</v>
      </c>
      <c r="P719" s="41">
        <v>1685.0689</v>
      </c>
      <c r="Q719" s="1">
        <v>45621</v>
      </c>
      <c r="R719">
        <v>3.873706029857006E-3</v>
      </c>
    </row>
    <row r="720" spans="1:18" x14ac:dyDescent="0.25">
      <c r="A720" t="s">
        <v>335</v>
      </c>
      <c r="B720" s="7" t="s">
        <v>337</v>
      </c>
      <c r="C720" t="s">
        <v>335</v>
      </c>
      <c r="D720" t="s">
        <v>26</v>
      </c>
      <c r="E720" s="29">
        <v>45566</v>
      </c>
      <c r="F720" s="7" t="s">
        <v>325</v>
      </c>
      <c r="G720" s="7" t="s">
        <v>2278</v>
      </c>
      <c r="H720" t="s">
        <v>1474</v>
      </c>
      <c r="I720" t="s">
        <v>24</v>
      </c>
      <c r="J720" s="40">
        <v>991605.00569845759</v>
      </c>
      <c r="K720" s="40">
        <v>0</v>
      </c>
      <c r="L720" s="41">
        <v>99048365</v>
      </c>
      <c r="M720" s="41">
        <v>0</v>
      </c>
      <c r="N720" s="41">
        <v>815603</v>
      </c>
      <c r="O720" s="41">
        <v>118870149</v>
      </c>
      <c r="P720" s="41">
        <v>873.41430000000003</v>
      </c>
      <c r="Q720" s="1">
        <v>45621</v>
      </c>
      <c r="R720">
        <v>6.8612936625493757E-3</v>
      </c>
    </row>
    <row r="721" spans="1:18" x14ac:dyDescent="0.25">
      <c r="A721" t="s">
        <v>335</v>
      </c>
      <c r="B721" s="7" t="s">
        <v>337</v>
      </c>
      <c r="C721" t="s">
        <v>335</v>
      </c>
      <c r="D721" t="s">
        <v>35</v>
      </c>
      <c r="E721" s="29">
        <v>45566</v>
      </c>
      <c r="F721" s="7" t="s">
        <v>325</v>
      </c>
      <c r="G721" s="7" t="s">
        <v>2278</v>
      </c>
      <c r="H721" t="s">
        <v>709</v>
      </c>
      <c r="I721" t="s">
        <v>33</v>
      </c>
      <c r="J721" s="40">
        <v>990452</v>
      </c>
      <c r="K721" s="40">
        <v>0</v>
      </c>
      <c r="L721" s="41">
        <v>101244346</v>
      </c>
      <c r="M721" s="41">
        <v>0</v>
      </c>
      <c r="N721" s="41">
        <v>483541.16600000003</v>
      </c>
      <c r="O721" s="41">
        <v>406208986</v>
      </c>
      <c r="P721" s="41">
        <v>517.81539999999995</v>
      </c>
      <c r="Q721" s="1">
        <v>45621</v>
      </c>
      <c r="R721">
        <v>1.190375355251022E-3</v>
      </c>
    </row>
    <row r="722" spans="1:18" x14ac:dyDescent="0.25">
      <c r="A722" t="s">
        <v>335</v>
      </c>
      <c r="B722" s="7" t="s">
        <v>337</v>
      </c>
      <c r="C722" t="s">
        <v>335</v>
      </c>
      <c r="D722" t="s">
        <v>39</v>
      </c>
      <c r="E722" s="29">
        <v>45566</v>
      </c>
      <c r="F722" s="7" t="s">
        <v>325</v>
      </c>
      <c r="G722" s="7" t="s">
        <v>2278</v>
      </c>
      <c r="H722" t="s">
        <v>1281</v>
      </c>
      <c r="I722" t="s">
        <v>37</v>
      </c>
      <c r="J722" s="40">
        <v>56818.556453664991</v>
      </c>
      <c r="K722" s="40">
        <v>0</v>
      </c>
      <c r="L722" s="41">
        <v>4635174</v>
      </c>
      <c r="M722" s="41">
        <v>0</v>
      </c>
      <c r="N722" s="41">
        <v>23195.574000000001</v>
      </c>
      <c r="O722" s="41">
        <v>2566220</v>
      </c>
      <c r="P722" s="41">
        <v>24.839700000000001</v>
      </c>
      <c r="Q722" s="1">
        <v>45621</v>
      </c>
      <c r="R722">
        <v>9.0388095937442483E-3</v>
      </c>
    </row>
    <row r="723" spans="1:18" x14ac:dyDescent="0.25">
      <c r="A723" t="s">
        <v>335</v>
      </c>
      <c r="B723" s="7" t="s">
        <v>337</v>
      </c>
      <c r="C723" t="s">
        <v>335</v>
      </c>
      <c r="D723" t="s">
        <v>45</v>
      </c>
      <c r="E723" s="29">
        <v>45566</v>
      </c>
      <c r="F723" s="7" t="s">
        <v>325</v>
      </c>
      <c r="G723" s="7" t="s">
        <v>2278</v>
      </c>
      <c r="H723" t="s">
        <v>1794</v>
      </c>
      <c r="I723" t="s">
        <v>43</v>
      </c>
      <c r="J723" s="40">
        <v>110592.02443314437</v>
      </c>
      <c r="K723" s="40">
        <v>0</v>
      </c>
      <c r="L723" s="41">
        <v>9268778</v>
      </c>
      <c r="M723" s="41">
        <v>0</v>
      </c>
      <c r="N723" s="41">
        <v>575.85839999999996</v>
      </c>
      <c r="O723" s="41">
        <v>50424</v>
      </c>
      <c r="P723" s="41">
        <v>0.61670000000000003</v>
      </c>
      <c r="Q723" s="1">
        <v>45621</v>
      </c>
      <c r="R723">
        <v>1.1420323184297058E-2</v>
      </c>
    </row>
    <row r="724" spans="1:18" x14ac:dyDescent="0.25">
      <c r="A724" t="s">
        <v>335</v>
      </c>
      <c r="B724" s="7" t="s">
        <v>337</v>
      </c>
      <c r="C724" t="s">
        <v>335</v>
      </c>
      <c r="D724" t="s">
        <v>48</v>
      </c>
      <c r="E724" s="29">
        <v>45566</v>
      </c>
      <c r="F724" s="7" t="s">
        <v>325</v>
      </c>
      <c r="G724" s="7" t="s">
        <v>2278</v>
      </c>
      <c r="H724" t="s">
        <v>1914</v>
      </c>
      <c r="I724" t="s">
        <v>46</v>
      </c>
      <c r="J724" s="40">
        <v>51905.456101908552</v>
      </c>
      <c r="K724" s="40">
        <v>0</v>
      </c>
      <c r="L724" s="41">
        <v>4554864</v>
      </c>
      <c r="M724" s="41">
        <v>0</v>
      </c>
      <c r="N724" s="41">
        <v>82528.474600000001</v>
      </c>
      <c r="O724" s="41">
        <v>19338093</v>
      </c>
      <c r="P724" s="41">
        <v>88.378200000000007</v>
      </c>
      <c r="Q724" s="1">
        <v>45621</v>
      </c>
      <c r="R724">
        <v>4.267663550449303E-3</v>
      </c>
    </row>
    <row r="725" spans="1:18" x14ac:dyDescent="0.25">
      <c r="A725" t="s">
        <v>335</v>
      </c>
      <c r="B725" s="7" t="s">
        <v>337</v>
      </c>
      <c r="C725" t="s">
        <v>335</v>
      </c>
      <c r="D725" t="s">
        <v>52</v>
      </c>
      <c r="E725" s="29">
        <v>45566</v>
      </c>
      <c r="F725" s="7" t="s">
        <v>325</v>
      </c>
      <c r="G725" s="7" t="s">
        <v>2278</v>
      </c>
      <c r="H725" t="s">
        <v>1537</v>
      </c>
      <c r="I725" t="s">
        <v>50</v>
      </c>
      <c r="J725" s="40">
        <v>25637.592198957263</v>
      </c>
      <c r="K725" s="40">
        <v>0</v>
      </c>
      <c r="L725" s="41">
        <v>2472569</v>
      </c>
      <c r="M725" s="41">
        <v>0</v>
      </c>
      <c r="N725" s="41">
        <v>572</v>
      </c>
      <c r="O725" s="41">
        <v>61985</v>
      </c>
      <c r="P725" s="41">
        <v>0.61250000000000004</v>
      </c>
      <c r="Q725" s="1">
        <v>45621</v>
      </c>
      <c r="R725">
        <v>9.2280390417036375E-3</v>
      </c>
    </row>
    <row r="726" spans="1:18" x14ac:dyDescent="0.25">
      <c r="A726" t="s">
        <v>335</v>
      </c>
      <c r="B726" s="7" t="s">
        <v>337</v>
      </c>
      <c r="C726" t="s">
        <v>335</v>
      </c>
      <c r="D726" t="s">
        <v>61</v>
      </c>
      <c r="E726" s="29">
        <v>45566</v>
      </c>
      <c r="F726" s="7" t="s">
        <v>325</v>
      </c>
      <c r="G726" s="7" t="s">
        <v>2278</v>
      </c>
      <c r="H726" t="s">
        <v>1984</v>
      </c>
      <c r="I726" t="s">
        <v>61</v>
      </c>
      <c r="J726" s="40">
        <v>95598.408057456036</v>
      </c>
      <c r="K726" s="40">
        <v>0</v>
      </c>
      <c r="L726" s="41">
        <v>9143449</v>
      </c>
      <c r="M726" s="41">
        <v>0</v>
      </c>
      <c r="N726" s="41">
        <v>52363.515099999997</v>
      </c>
      <c r="O726" s="41">
        <v>6732046</v>
      </c>
      <c r="P726" s="41">
        <v>56.075099999999999</v>
      </c>
      <c r="Q726" s="1">
        <v>45621</v>
      </c>
      <c r="R726">
        <v>7.7782467815372272E-3</v>
      </c>
    </row>
    <row r="727" spans="1:18" x14ac:dyDescent="0.25">
      <c r="A727" t="s">
        <v>335</v>
      </c>
      <c r="B727" s="7" t="s">
        <v>337</v>
      </c>
      <c r="C727" t="s">
        <v>335</v>
      </c>
      <c r="D727" t="s">
        <v>68</v>
      </c>
      <c r="E727" s="29">
        <v>45566</v>
      </c>
      <c r="F727" s="7" t="s">
        <v>325</v>
      </c>
      <c r="G727" s="7" t="s">
        <v>2278</v>
      </c>
      <c r="H727" t="s">
        <v>719</v>
      </c>
      <c r="I727" t="s">
        <v>66</v>
      </c>
      <c r="J727" s="40">
        <v>113885</v>
      </c>
      <c r="K727" s="40">
        <v>0</v>
      </c>
      <c r="L727" s="41">
        <v>13721970</v>
      </c>
      <c r="M727" s="41">
        <v>0</v>
      </c>
      <c r="N727" s="41">
        <v>65535.862699999998</v>
      </c>
      <c r="O727" s="41">
        <v>406208986</v>
      </c>
      <c r="P727" s="41">
        <v>70.181200000000004</v>
      </c>
      <c r="Q727" s="1">
        <v>45621</v>
      </c>
      <c r="R727">
        <v>1.6133533457151082E-4</v>
      </c>
    </row>
    <row r="728" spans="1:18" x14ac:dyDescent="0.25">
      <c r="A728" t="s">
        <v>335</v>
      </c>
      <c r="B728" s="7" t="s">
        <v>337</v>
      </c>
      <c r="C728" t="s">
        <v>335</v>
      </c>
      <c r="D728" t="s">
        <v>900</v>
      </c>
      <c r="E728" s="29">
        <v>45566</v>
      </c>
      <c r="F728" s="7" t="s">
        <v>325</v>
      </c>
      <c r="G728" s="7" t="s">
        <v>2278</v>
      </c>
      <c r="H728" t="s">
        <v>759</v>
      </c>
      <c r="I728" t="s">
        <v>259</v>
      </c>
      <c r="J728" s="40">
        <v>43418</v>
      </c>
      <c r="K728" s="40">
        <v>0</v>
      </c>
      <c r="L728" s="41">
        <v>5377003</v>
      </c>
      <c r="M728" s="41">
        <v>0</v>
      </c>
      <c r="N728" s="41">
        <v>25680.465800000002</v>
      </c>
      <c r="O728" s="41">
        <v>406208986</v>
      </c>
      <c r="P728" s="41">
        <v>27.500699999999998</v>
      </c>
      <c r="Q728" s="1">
        <v>45621</v>
      </c>
      <c r="R728">
        <v>6.3219836833682799E-5</v>
      </c>
    </row>
    <row r="729" spans="1:18" x14ac:dyDescent="0.25">
      <c r="A729" t="s">
        <v>335</v>
      </c>
      <c r="B729" s="7" t="s">
        <v>337</v>
      </c>
      <c r="C729" t="s">
        <v>335</v>
      </c>
      <c r="D729" t="s">
        <v>923</v>
      </c>
      <c r="E729" s="29">
        <v>45566</v>
      </c>
      <c r="F729" s="7" t="s">
        <v>325</v>
      </c>
      <c r="G729" s="7" t="s">
        <v>2278</v>
      </c>
      <c r="H729" t="s">
        <v>768</v>
      </c>
      <c r="I729" t="s">
        <v>262</v>
      </c>
      <c r="J729" s="40">
        <v>55533</v>
      </c>
      <c r="K729" s="40">
        <v>0</v>
      </c>
      <c r="L729" s="41">
        <v>7021122</v>
      </c>
      <c r="M729" s="41">
        <v>0</v>
      </c>
      <c r="N729" s="41">
        <v>33532.475200000001</v>
      </c>
      <c r="O729" s="41">
        <v>406208986</v>
      </c>
      <c r="P729" s="41">
        <v>35.909300000000002</v>
      </c>
      <c r="Q729" s="1">
        <v>45621</v>
      </c>
      <c r="R729">
        <v>8.2549811428165733E-5</v>
      </c>
    </row>
    <row r="730" spans="1:18" x14ac:dyDescent="0.25">
      <c r="A730" t="s">
        <v>335</v>
      </c>
      <c r="B730" s="7" t="s">
        <v>337</v>
      </c>
      <c r="C730" t="s">
        <v>335</v>
      </c>
      <c r="D730" t="s">
        <v>71</v>
      </c>
      <c r="E730" s="29">
        <v>45566</v>
      </c>
      <c r="F730" s="7" t="s">
        <v>325</v>
      </c>
      <c r="G730" s="7" t="s">
        <v>2278</v>
      </c>
      <c r="H730" t="s">
        <v>798</v>
      </c>
      <c r="I730" t="s">
        <v>71</v>
      </c>
      <c r="J730" s="40">
        <v>166658</v>
      </c>
      <c r="K730" s="40">
        <v>0</v>
      </c>
      <c r="L730" s="41">
        <v>17556320</v>
      </c>
      <c r="M730" s="41">
        <v>0</v>
      </c>
      <c r="N730" s="41">
        <v>83848.914000000004</v>
      </c>
      <c r="O730" s="41">
        <v>406208986</v>
      </c>
      <c r="P730" s="41">
        <v>89.792299999999997</v>
      </c>
      <c r="Q730" s="1">
        <v>45621</v>
      </c>
      <c r="R730">
        <v>2.0641816634119653E-4</v>
      </c>
    </row>
    <row r="731" spans="1:18" x14ac:dyDescent="0.25">
      <c r="A731" t="s">
        <v>335</v>
      </c>
      <c r="B731" s="7" t="s">
        <v>337</v>
      </c>
      <c r="C731" t="s">
        <v>335</v>
      </c>
      <c r="D731" t="s">
        <v>55</v>
      </c>
      <c r="E731" s="29">
        <v>45566</v>
      </c>
      <c r="F731" s="7" t="s">
        <v>325</v>
      </c>
      <c r="G731" s="7" t="s">
        <v>2278</v>
      </c>
      <c r="H731" t="s">
        <v>2114</v>
      </c>
      <c r="I731" t="s">
        <v>57</v>
      </c>
      <c r="J731" s="40">
        <v>4719621</v>
      </c>
      <c r="K731" s="40">
        <v>0</v>
      </c>
      <c r="L731" s="41">
        <v>436101296</v>
      </c>
      <c r="M731" s="41">
        <v>0</v>
      </c>
      <c r="N731" s="41">
        <v>154899.7162</v>
      </c>
      <c r="O731" s="41">
        <v>19426315</v>
      </c>
      <c r="P731" s="41">
        <v>165.8793</v>
      </c>
      <c r="Q731" s="1">
        <v>45621</v>
      </c>
      <c r="R731">
        <v>7.9737055764832147E-3</v>
      </c>
    </row>
    <row r="732" spans="1:18" x14ac:dyDescent="0.25">
      <c r="A732" t="s">
        <v>335</v>
      </c>
      <c r="B732" s="7" t="s">
        <v>337</v>
      </c>
      <c r="C732" t="s">
        <v>335</v>
      </c>
      <c r="D732" t="s">
        <v>55</v>
      </c>
      <c r="E732" s="29">
        <v>45566</v>
      </c>
      <c r="F732" s="7" t="s">
        <v>325</v>
      </c>
      <c r="G732" s="7" t="s">
        <v>2278</v>
      </c>
      <c r="H732" t="s">
        <v>2114</v>
      </c>
      <c r="I732" t="s">
        <v>55</v>
      </c>
      <c r="J732" s="40">
        <v>4719621</v>
      </c>
      <c r="K732" s="40">
        <v>0</v>
      </c>
      <c r="L732" s="41">
        <v>436101296</v>
      </c>
      <c r="M732" s="41">
        <v>0</v>
      </c>
      <c r="N732" s="41">
        <v>13437205.081</v>
      </c>
      <c r="O732" s="41">
        <v>1685189521</v>
      </c>
      <c r="P732" s="41">
        <v>14389.6564</v>
      </c>
      <c r="Q732" s="1">
        <v>45621</v>
      </c>
      <c r="R732">
        <v>7.9737055764832129E-3</v>
      </c>
    </row>
    <row r="733" spans="1:18" x14ac:dyDescent="0.25">
      <c r="A733" t="s">
        <v>335</v>
      </c>
      <c r="B733" s="7" t="s">
        <v>337</v>
      </c>
      <c r="C733" t="s">
        <v>335</v>
      </c>
      <c r="D733" t="s">
        <v>55</v>
      </c>
      <c r="E733" s="29">
        <v>45566</v>
      </c>
      <c r="F733" s="7" t="s">
        <v>325</v>
      </c>
      <c r="G733" s="7" t="s">
        <v>2278</v>
      </c>
      <c r="H733" t="s">
        <v>2114</v>
      </c>
      <c r="I733" t="s">
        <v>91</v>
      </c>
      <c r="J733" s="40">
        <v>751.42099999999994</v>
      </c>
      <c r="K733" s="40">
        <v>0</v>
      </c>
      <c r="L733" s="41">
        <v>78487</v>
      </c>
      <c r="M733" s="41">
        <v>0</v>
      </c>
      <c r="N733" s="41">
        <v>7068</v>
      </c>
      <c r="O733" s="41">
        <v>839982</v>
      </c>
      <c r="P733" s="41">
        <v>7.569</v>
      </c>
      <c r="Q733" s="1">
        <v>45621</v>
      </c>
      <c r="R733">
        <v>8.414466024271948E-3</v>
      </c>
    </row>
    <row r="734" spans="1:18" x14ac:dyDescent="0.25">
      <c r="A734" t="s">
        <v>335</v>
      </c>
      <c r="B734" s="7" t="s">
        <v>337</v>
      </c>
      <c r="C734" t="s">
        <v>335</v>
      </c>
      <c r="D734" t="s">
        <v>77</v>
      </c>
      <c r="E734" s="29">
        <v>45566</v>
      </c>
      <c r="F734" s="7" t="s">
        <v>325</v>
      </c>
      <c r="G734" s="7" t="s">
        <v>2278</v>
      </c>
      <c r="H734" t="s">
        <v>1037</v>
      </c>
      <c r="I734" t="s">
        <v>75</v>
      </c>
      <c r="J734" s="40">
        <v>695516.41949857376</v>
      </c>
      <c r="K734" s="40">
        <v>0</v>
      </c>
      <c r="L734" s="41">
        <v>56345831</v>
      </c>
      <c r="M734" s="41">
        <v>0</v>
      </c>
      <c r="N734" s="41">
        <v>3829.1015000000002</v>
      </c>
      <c r="O734" s="41">
        <v>382910.71340000001</v>
      </c>
      <c r="P734" s="41">
        <v>4.1005000000000003</v>
      </c>
      <c r="Q734" s="1">
        <v>45621</v>
      </c>
      <c r="R734">
        <v>9.9999854093696956E-3</v>
      </c>
    </row>
    <row r="735" spans="1:18" x14ac:dyDescent="0.25">
      <c r="A735" t="s">
        <v>335</v>
      </c>
      <c r="B735" s="7" t="s">
        <v>337</v>
      </c>
      <c r="C735" t="s">
        <v>335</v>
      </c>
      <c r="D735" t="s">
        <v>80</v>
      </c>
      <c r="E735" s="29">
        <v>45566</v>
      </c>
      <c r="F735" s="7" t="s">
        <v>325</v>
      </c>
      <c r="G735" s="7" t="s">
        <v>2278</v>
      </c>
      <c r="H735" t="s">
        <v>1607</v>
      </c>
      <c r="I735" t="s">
        <v>78</v>
      </c>
      <c r="J735" s="40">
        <v>63007.659613637275</v>
      </c>
      <c r="K735" s="40">
        <v>0</v>
      </c>
      <c r="L735" s="41">
        <v>6043282</v>
      </c>
      <c r="M735" s="41">
        <v>0</v>
      </c>
      <c r="N735" s="41">
        <v>8407</v>
      </c>
      <c r="O735" s="41">
        <v>1018290</v>
      </c>
      <c r="P735" s="41">
        <v>9.0029000000000003</v>
      </c>
      <c r="Q735" s="1">
        <v>45621</v>
      </c>
      <c r="R735">
        <v>8.2559978002337258E-3</v>
      </c>
    </row>
    <row r="736" spans="1:18" x14ac:dyDescent="0.25">
      <c r="A736" t="s">
        <v>335</v>
      </c>
      <c r="B736" s="7" t="s">
        <v>337</v>
      </c>
      <c r="C736" t="s">
        <v>335</v>
      </c>
      <c r="D736" t="s">
        <v>83</v>
      </c>
      <c r="E736" s="29">
        <v>45566</v>
      </c>
      <c r="F736" s="7" t="s">
        <v>325</v>
      </c>
      <c r="G736" s="7" t="s">
        <v>2278</v>
      </c>
      <c r="H736" t="s">
        <v>1098</v>
      </c>
      <c r="I736" t="s">
        <v>81</v>
      </c>
      <c r="J736" s="40">
        <v>96587.333552593031</v>
      </c>
      <c r="K736" s="40">
        <v>0</v>
      </c>
      <c r="L736" s="41">
        <v>8890373</v>
      </c>
      <c r="M736" s="41">
        <v>0</v>
      </c>
      <c r="N736" s="41">
        <v>3617.1489999999999</v>
      </c>
      <c r="O736" s="41">
        <v>386568.6078</v>
      </c>
      <c r="P736" s="41">
        <v>3.8734999999999999</v>
      </c>
      <c r="Q736" s="1">
        <v>45621</v>
      </c>
      <c r="R736">
        <v>9.3570685724126933E-3</v>
      </c>
    </row>
    <row r="737" spans="1:18" x14ac:dyDescent="0.25">
      <c r="A737" t="s">
        <v>335</v>
      </c>
      <c r="B737" s="7" t="s">
        <v>337</v>
      </c>
      <c r="C737" t="s">
        <v>335</v>
      </c>
      <c r="D737" t="s">
        <v>87</v>
      </c>
      <c r="E737" s="29">
        <v>45566</v>
      </c>
      <c r="F737" s="7" t="s">
        <v>325</v>
      </c>
      <c r="G737" s="7" t="s">
        <v>2278</v>
      </c>
      <c r="H737" t="s">
        <v>1670</v>
      </c>
      <c r="I737" t="s">
        <v>1671</v>
      </c>
      <c r="J737" s="40">
        <v>57610.752696023832</v>
      </c>
      <c r="K737" s="40">
        <v>0</v>
      </c>
      <c r="L737" s="41">
        <v>4994685</v>
      </c>
      <c r="M737" s="41">
        <v>0</v>
      </c>
      <c r="N737" s="41">
        <v>7266</v>
      </c>
      <c r="O737" s="41">
        <v>821490</v>
      </c>
      <c r="P737" s="41">
        <v>7.7809999999999997</v>
      </c>
      <c r="Q737" s="1">
        <v>45621</v>
      </c>
      <c r="R737">
        <v>8.8449037724135527E-3</v>
      </c>
    </row>
    <row r="738" spans="1:18" x14ac:dyDescent="0.25">
      <c r="A738" t="s">
        <v>335</v>
      </c>
      <c r="B738" s="7" t="s">
        <v>337</v>
      </c>
      <c r="C738" t="s">
        <v>335</v>
      </c>
      <c r="D738" t="s">
        <v>90</v>
      </c>
      <c r="E738" s="29">
        <v>45566</v>
      </c>
      <c r="F738" s="7" t="s">
        <v>325</v>
      </c>
      <c r="G738" s="7" t="s">
        <v>2278</v>
      </c>
      <c r="H738" t="s">
        <v>1734</v>
      </c>
      <c r="I738" t="s">
        <v>1735</v>
      </c>
      <c r="J738" s="40">
        <v>54209.500911287105</v>
      </c>
      <c r="K738" s="40">
        <v>0</v>
      </c>
      <c r="L738" s="41">
        <v>4607883</v>
      </c>
      <c r="M738" s="41">
        <v>0</v>
      </c>
      <c r="N738" s="41">
        <v>13260</v>
      </c>
      <c r="O738" s="41">
        <v>1063610</v>
      </c>
      <c r="P738" s="41">
        <v>14.1999</v>
      </c>
      <c r="Q738" s="1">
        <v>45621</v>
      </c>
      <c r="R738">
        <v>1.2466975677174905E-2</v>
      </c>
    </row>
    <row r="739" spans="1:18" x14ac:dyDescent="0.25">
      <c r="A739" t="s">
        <v>335</v>
      </c>
      <c r="B739" s="7" t="s">
        <v>337</v>
      </c>
      <c r="C739" t="s">
        <v>335</v>
      </c>
      <c r="D739" t="s">
        <v>94</v>
      </c>
      <c r="E739" s="29">
        <v>45566</v>
      </c>
      <c r="F739" s="7" t="s">
        <v>325</v>
      </c>
      <c r="G739" s="7" t="s">
        <v>2278</v>
      </c>
      <c r="H739" t="s">
        <v>1159</v>
      </c>
      <c r="I739" t="s">
        <v>92</v>
      </c>
      <c r="J739" s="40">
        <v>1126369.3333484042</v>
      </c>
      <c r="K739" s="40">
        <v>0</v>
      </c>
      <c r="L739" s="41">
        <v>100525454</v>
      </c>
      <c r="M739" s="41">
        <v>0</v>
      </c>
      <c r="N739" s="41">
        <v>317386.76789999998</v>
      </c>
      <c r="O739" s="41">
        <v>35080389.909400001</v>
      </c>
      <c r="P739" s="41">
        <v>339.88369999999998</v>
      </c>
      <c r="Q739" s="1">
        <v>45621</v>
      </c>
      <c r="R739">
        <v>9.0474127768084816E-3</v>
      </c>
    </row>
    <row r="740" spans="1:18" x14ac:dyDescent="0.25">
      <c r="A740" t="s">
        <v>335</v>
      </c>
      <c r="B740" s="7" t="s">
        <v>337</v>
      </c>
      <c r="C740" t="s">
        <v>335</v>
      </c>
      <c r="D740" t="s">
        <v>98</v>
      </c>
      <c r="E740" s="29">
        <v>45566</v>
      </c>
      <c r="F740" s="7" t="s">
        <v>325</v>
      </c>
      <c r="G740" s="7" t="s">
        <v>2278</v>
      </c>
      <c r="H740" t="s">
        <v>1855</v>
      </c>
      <c r="I740" t="s">
        <v>96</v>
      </c>
      <c r="J740" s="40">
        <v>3080.8052190946764</v>
      </c>
      <c r="K740" s="40">
        <v>0</v>
      </c>
      <c r="L740" s="41">
        <v>278857</v>
      </c>
      <c r="M740" s="41">
        <v>0</v>
      </c>
      <c r="N740" s="41">
        <v>464.0849</v>
      </c>
      <c r="O740" s="41">
        <v>326221</v>
      </c>
      <c r="P740" s="41">
        <v>0.497</v>
      </c>
      <c r="Q740" s="1">
        <v>45621</v>
      </c>
      <c r="R740">
        <v>1.4226088941254821E-3</v>
      </c>
    </row>
    <row r="741" spans="1:18" x14ac:dyDescent="0.25">
      <c r="A741" t="s">
        <v>335</v>
      </c>
      <c r="B741" s="7" t="s">
        <v>337</v>
      </c>
      <c r="C741" t="s">
        <v>335</v>
      </c>
      <c r="D741" t="s">
        <v>13</v>
      </c>
      <c r="E741" s="29">
        <v>45566</v>
      </c>
      <c r="F741" s="7" t="s">
        <v>325</v>
      </c>
      <c r="G741" s="7" t="s">
        <v>2278</v>
      </c>
      <c r="H741" t="s">
        <v>1224</v>
      </c>
      <c r="I741" t="s">
        <v>13</v>
      </c>
      <c r="J741" s="40">
        <v>46293.502362471991</v>
      </c>
      <c r="K741" s="40">
        <v>0</v>
      </c>
      <c r="L741" s="41">
        <v>4272975</v>
      </c>
      <c r="M741" s="41">
        <v>0</v>
      </c>
      <c r="N741" s="41">
        <v>137282.63889999999</v>
      </c>
      <c r="O741" s="41">
        <v>17314745</v>
      </c>
      <c r="P741" s="41">
        <v>147.01349999999999</v>
      </c>
      <c r="Q741" s="1">
        <v>45621</v>
      </c>
      <c r="R741">
        <v>7.9286549626737118E-3</v>
      </c>
    </row>
    <row r="742" spans="1:18" x14ac:dyDescent="0.25">
      <c r="A742" t="s">
        <v>335</v>
      </c>
      <c r="B742" s="7" t="s">
        <v>337</v>
      </c>
      <c r="C742" t="s">
        <v>335</v>
      </c>
      <c r="D742" t="s">
        <v>17</v>
      </c>
      <c r="E742" s="29">
        <v>45566</v>
      </c>
      <c r="F742" s="7" t="s">
        <v>325</v>
      </c>
      <c r="G742" s="7" t="s">
        <v>2278</v>
      </c>
      <c r="H742" t="s">
        <v>499</v>
      </c>
      <c r="I742" t="s">
        <v>17</v>
      </c>
      <c r="J742" s="40">
        <v>5531975</v>
      </c>
      <c r="K742" s="40">
        <v>0</v>
      </c>
      <c r="L742" s="41">
        <v>499354372</v>
      </c>
      <c r="M742" s="41">
        <v>0</v>
      </c>
      <c r="N742" s="41">
        <v>2384909.2429</v>
      </c>
      <c r="O742" s="41">
        <v>406208986</v>
      </c>
      <c r="P742" s="41">
        <v>2553.9555999999998</v>
      </c>
      <c r="Q742" s="1">
        <v>45621</v>
      </c>
      <c r="R742">
        <v>5.8711385642772652E-3</v>
      </c>
    </row>
    <row r="743" spans="1:18" x14ac:dyDescent="0.25">
      <c r="A743" t="s">
        <v>335</v>
      </c>
      <c r="B743" s="7" t="s">
        <v>337</v>
      </c>
      <c r="C743" t="s">
        <v>335</v>
      </c>
      <c r="D743" t="s">
        <v>35</v>
      </c>
      <c r="E743" s="29">
        <v>45566</v>
      </c>
      <c r="F743" s="7" t="s">
        <v>325</v>
      </c>
      <c r="G743" s="7" t="s">
        <v>2278</v>
      </c>
      <c r="H743" t="s">
        <v>710</v>
      </c>
      <c r="I743" t="s">
        <v>33</v>
      </c>
      <c r="J743" s="40">
        <v>1481719</v>
      </c>
      <c r="K743" s="40">
        <v>0</v>
      </c>
      <c r="L743" s="41">
        <v>151380847</v>
      </c>
      <c r="M743" s="41">
        <v>0</v>
      </c>
      <c r="N743" s="41">
        <v>722992.1862</v>
      </c>
      <c r="O743" s="41">
        <v>406208986</v>
      </c>
      <c r="P743" s="41">
        <v>774.23910000000001</v>
      </c>
      <c r="Q743" s="1">
        <v>45621</v>
      </c>
      <c r="R743">
        <v>1.7798527633816864E-3</v>
      </c>
    </row>
    <row r="744" spans="1:18" x14ac:dyDescent="0.25">
      <c r="A744" t="s">
        <v>335</v>
      </c>
      <c r="B744" s="7" t="s">
        <v>337</v>
      </c>
      <c r="C744" t="s">
        <v>335</v>
      </c>
      <c r="D744" t="s">
        <v>39</v>
      </c>
      <c r="E744" s="29">
        <v>45566</v>
      </c>
      <c r="F744" s="7" t="s">
        <v>325</v>
      </c>
      <c r="G744" s="7" t="s">
        <v>2278</v>
      </c>
      <c r="H744" t="s">
        <v>1285</v>
      </c>
      <c r="I744" t="s">
        <v>37</v>
      </c>
      <c r="J744" s="40">
        <v>80139.852833986224</v>
      </c>
      <c r="K744" s="40">
        <v>0</v>
      </c>
      <c r="L744" s="41">
        <v>6535920</v>
      </c>
      <c r="M744" s="41">
        <v>0</v>
      </c>
      <c r="N744" s="41">
        <v>32707.376899999999</v>
      </c>
      <c r="O744" s="41">
        <v>2566220</v>
      </c>
      <c r="P744" s="41">
        <v>35.025700000000001</v>
      </c>
      <c r="Q744" s="1">
        <v>45621</v>
      </c>
      <c r="R744">
        <v>1.2745351879906348E-2</v>
      </c>
    </row>
    <row r="745" spans="1:18" x14ac:dyDescent="0.25">
      <c r="A745" t="s">
        <v>335</v>
      </c>
      <c r="B745" s="7" t="s">
        <v>337</v>
      </c>
      <c r="C745" t="s">
        <v>335</v>
      </c>
      <c r="D745" t="s">
        <v>45</v>
      </c>
      <c r="E745" s="29">
        <v>45566</v>
      </c>
      <c r="F745" s="7" t="s">
        <v>325</v>
      </c>
      <c r="G745" s="7" t="s">
        <v>2278</v>
      </c>
      <c r="H745" t="s">
        <v>1798</v>
      </c>
      <c r="I745" t="s">
        <v>43</v>
      </c>
      <c r="J745" s="40">
        <v>109474.92392943824</v>
      </c>
      <c r="K745" s="40">
        <v>0</v>
      </c>
      <c r="L745" s="41">
        <v>9175709</v>
      </c>
      <c r="M745" s="41">
        <v>0</v>
      </c>
      <c r="N745" s="41">
        <v>570.07600000000002</v>
      </c>
      <c r="O745" s="41">
        <v>50424</v>
      </c>
      <c r="P745" s="41">
        <v>0.61050000000000004</v>
      </c>
      <c r="Q745" s="1">
        <v>45621</v>
      </c>
      <c r="R745">
        <v>1.130564859282851E-2</v>
      </c>
    </row>
    <row r="746" spans="1:18" x14ac:dyDescent="0.25">
      <c r="A746" t="s">
        <v>335</v>
      </c>
      <c r="B746" s="7" t="s">
        <v>337</v>
      </c>
      <c r="C746" t="s">
        <v>335</v>
      </c>
      <c r="D746" t="s">
        <v>48</v>
      </c>
      <c r="E746" s="29">
        <v>45566</v>
      </c>
      <c r="F746" s="7" t="s">
        <v>325</v>
      </c>
      <c r="G746" s="7" t="s">
        <v>2278</v>
      </c>
      <c r="H746" t="s">
        <v>1918</v>
      </c>
      <c r="I746" t="s">
        <v>46</v>
      </c>
      <c r="J746" s="40">
        <v>70488.418554841686</v>
      </c>
      <c r="K746" s="40">
        <v>0</v>
      </c>
      <c r="L746" s="41">
        <v>6185633</v>
      </c>
      <c r="M746" s="41">
        <v>0</v>
      </c>
      <c r="N746" s="41">
        <v>112080.6792</v>
      </c>
      <c r="O746" s="41">
        <v>19338093</v>
      </c>
      <c r="P746" s="41">
        <v>120.02509999999999</v>
      </c>
      <c r="Q746" s="1">
        <v>45621</v>
      </c>
      <c r="R746">
        <v>5.7958496306197496E-3</v>
      </c>
    </row>
    <row r="747" spans="1:18" x14ac:dyDescent="0.25">
      <c r="A747" t="s">
        <v>335</v>
      </c>
      <c r="B747" s="7" t="s">
        <v>337</v>
      </c>
      <c r="C747" t="s">
        <v>335</v>
      </c>
      <c r="D747" t="s">
        <v>52</v>
      </c>
      <c r="E747" s="29">
        <v>45566</v>
      </c>
      <c r="F747" s="7" t="s">
        <v>325</v>
      </c>
      <c r="G747" s="7" t="s">
        <v>2278</v>
      </c>
      <c r="H747" t="s">
        <v>1541</v>
      </c>
      <c r="I747" t="s">
        <v>50</v>
      </c>
      <c r="J747" s="40">
        <v>31671.078490399876</v>
      </c>
      <c r="K747" s="40">
        <v>0</v>
      </c>
      <c r="L747" s="41">
        <v>3054454</v>
      </c>
      <c r="M747" s="41">
        <v>0</v>
      </c>
      <c r="N747" s="41">
        <v>706</v>
      </c>
      <c r="O747" s="41">
        <v>61985</v>
      </c>
      <c r="P747" s="41">
        <v>0.75600000000000001</v>
      </c>
      <c r="Q747" s="1">
        <v>45621</v>
      </c>
      <c r="R747">
        <v>1.1389852383641205E-2</v>
      </c>
    </row>
    <row r="748" spans="1:18" x14ac:dyDescent="0.25">
      <c r="A748" t="s">
        <v>335</v>
      </c>
      <c r="B748" s="7" t="s">
        <v>337</v>
      </c>
      <c r="C748" t="s">
        <v>335</v>
      </c>
      <c r="D748" t="s">
        <v>900</v>
      </c>
      <c r="E748" s="29">
        <v>45566</v>
      </c>
      <c r="F748" s="7" t="s">
        <v>325</v>
      </c>
      <c r="G748" s="7" t="s">
        <v>2278</v>
      </c>
      <c r="H748" t="s">
        <v>760</v>
      </c>
      <c r="I748" t="s">
        <v>259</v>
      </c>
      <c r="J748" s="40">
        <v>62209</v>
      </c>
      <c r="K748" s="40">
        <v>0</v>
      </c>
      <c r="L748" s="41">
        <v>7699165</v>
      </c>
      <c r="M748" s="41">
        <v>0</v>
      </c>
      <c r="N748" s="41">
        <v>36771.068099999997</v>
      </c>
      <c r="O748" s="41">
        <v>406208986</v>
      </c>
      <c r="P748" s="41">
        <v>39.377499999999998</v>
      </c>
      <c r="Q748" s="1">
        <v>45621</v>
      </c>
      <c r="R748">
        <v>9.0522537379205843E-5</v>
      </c>
    </row>
    <row r="749" spans="1:18" x14ac:dyDescent="0.25">
      <c r="A749" t="s">
        <v>335</v>
      </c>
      <c r="B749" s="7" t="s">
        <v>337</v>
      </c>
      <c r="C749" t="s">
        <v>335</v>
      </c>
      <c r="D749" t="s">
        <v>923</v>
      </c>
      <c r="E749" s="29">
        <v>45566</v>
      </c>
      <c r="F749" s="7" t="s">
        <v>325</v>
      </c>
      <c r="G749" s="7" t="s">
        <v>2278</v>
      </c>
      <c r="H749" t="s">
        <v>769</v>
      </c>
      <c r="I749" t="s">
        <v>262</v>
      </c>
      <c r="J749" s="40">
        <v>80854</v>
      </c>
      <c r="K749" s="40">
        <v>0</v>
      </c>
      <c r="L749" s="41">
        <v>10222536</v>
      </c>
      <c r="M749" s="41">
        <v>0</v>
      </c>
      <c r="N749" s="41">
        <v>48822.258800000003</v>
      </c>
      <c r="O749" s="41">
        <v>406208986</v>
      </c>
      <c r="P749" s="41">
        <v>52.282899999999998</v>
      </c>
      <c r="Q749" s="1">
        <v>45621</v>
      </c>
      <c r="R749">
        <v>1.2019000182062433E-4</v>
      </c>
    </row>
    <row r="750" spans="1:18" x14ac:dyDescent="0.25">
      <c r="A750" t="s">
        <v>335</v>
      </c>
      <c r="B750" s="7" t="s">
        <v>337</v>
      </c>
      <c r="C750" t="s">
        <v>335</v>
      </c>
      <c r="D750" t="s">
        <v>71</v>
      </c>
      <c r="E750" s="29">
        <v>45566</v>
      </c>
      <c r="F750" s="7" t="s">
        <v>325</v>
      </c>
      <c r="G750" s="7" t="s">
        <v>2278</v>
      </c>
      <c r="H750" t="s">
        <v>799</v>
      </c>
      <c r="I750" t="s">
        <v>71</v>
      </c>
      <c r="J750" s="40">
        <v>214010</v>
      </c>
      <c r="K750" s="40">
        <v>0</v>
      </c>
      <c r="L750" s="41">
        <v>22527754</v>
      </c>
      <c r="M750" s="41">
        <v>0</v>
      </c>
      <c r="N750" s="41">
        <v>107592.4711</v>
      </c>
      <c r="O750" s="41">
        <v>406208986</v>
      </c>
      <c r="P750" s="41">
        <v>115.2188</v>
      </c>
      <c r="Q750" s="1">
        <v>45621</v>
      </c>
      <c r="R750">
        <v>2.6486974634713095E-4</v>
      </c>
    </row>
    <row r="751" spans="1:18" x14ac:dyDescent="0.25">
      <c r="A751" t="s">
        <v>335</v>
      </c>
      <c r="B751" s="7" t="s">
        <v>337</v>
      </c>
      <c r="C751" t="s">
        <v>335</v>
      </c>
      <c r="D751" t="s">
        <v>55</v>
      </c>
      <c r="E751" s="29">
        <v>45566</v>
      </c>
      <c r="F751" s="7" t="s">
        <v>325</v>
      </c>
      <c r="G751" s="7" t="s">
        <v>2278</v>
      </c>
      <c r="H751" t="s">
        <v>2118</v>
      </c>
      <c r="I751" t="s">
        <v>57</v>
      </c>
      <c r="J751" s="40">
        <v>7600152</v>
      </c>
      <c r="K751" s="40">
        <v>0</v>
      </c>
      <c r="L751" s="41">
        <v>702243198</v>
      </c>
      <c r="M751" s="41">
        <v>0</v>
      </c>
      <c r="N751" s="41">
        <v>249431.2058</v>
      </c>
      <c r="O751" s="41">
        <v>19426315</v>
      </c>
      <c r="P751" s="41">
        <v>267.11130000000003</v>
      </c>
      <c r="Q751" s="1">
        <v>45621</v>
      </c>
      <c r="R751">
        <v>1.283986210382646E-2</v>
      </c>
    </row>
    <row r="752" spans="1:18" x14ac:dyDescent="0.25">
      <c r="A752" t="s">
        <v>335</v>
      </c>
      <c r="B752" s="7" t="s">
        <v>337</v>
      </c>
      <c r="C752" t="s">
        <v>335</v>
      </c>
      <c r="D752" t="s">
        <v>55</v>
      </c>
      <c r="E752" s="29">
        <v>45566</v>
      </c>
      <c r="F752" s="7" t="s">
        <v>325</v>
      </c>
      <c r="G752" s="7" t="s">
        <v>2278</v>
      </c>
      <c r="H752" t="s">
        <v>2118</v>
      </c>
      <c r="I752" t="s">
        <v>55</v>
      </c>
      <c r="J752" s="40">
        <v>7600152</v>
      </c>
      <c r="K752" s="40">
        <v>0</v>
      </c>
      <c r="L752" s="41">
        <v>702243198</v>
      </c>
      <c r="M752" s="41">
        <v>0</v>
      </c>
      <c r="N752" s="41">
        <v>21637601.068500001</v>
      </c>
      <c r="O752" s="41">
        <v>1685189521</v>
      </c>
      <c r="P752" s="41">
        <v>23171.310099999999</v>
      </c>
      <c r="Q752" s="1">
        <v>45621</v>
      </c>
      <c r="R752">
        <v>1.283986210382646E-2</v>
      </c>
    </row>
    <row r="753" spans="1:18" x14ac:dyDescent="0.25">
      <c r="A753" t="s">
        <v>335</v>
      </c>
      <c r="B753" s="7" t="s">
        <v>337</v>
      </c>
      <c r="C753" t="s">
        <v>335</v>
      </c>
      <c r="D753" t="s">
        <v>55</v>
      </c>
      <c r="E753" s="29">
        <v>45566</v>
      </c>
      <c r="F753" s="7" t="s">
        <v>325</v>
      </c>
      <c r="G753" s="7" t="s">
        <v>2278</v>
      </c>
      <c r="H753" t="s">
        <v>2118</v>
      </c>
      <c r="I753" t="s">
        <v>91</v>
      </c>
      <c r="J753" s="40">
        <v>1317.5469999999998</v>
      </c>
      <c r="K753" s="40">
        <v>0</v>
      </c>
      <c r="L753" s="41">
        <v>137620</v>
      </c>
      <c r="M753" s="41">
        <v>0</v>
      </c>
      <c r="N753" s="41">
        <v>12393</v>
      </c>
      <c r="O753" s="41">
        <v>839982</v>
      </c>
      <c r="P753" s="41">
        <v>13.2714</v>
      </c>
      <c r="Q753" s="1">
        <v>45621</v>
      </c>
      <c r="R753">
        <v>1.4753887583305356E-2</v>
      </c>
    </row>
    <row r="754" spans="1:18" x14ac:dyDescent="0.25">
      <c r="A754" t="s">
        <v>335</v>
      </c>
      <c r="B754" s="7" t="s">
        <v>337</v>
      </c>
      <c r="C754" t="s">
        <v>335</v>
      </c>
      <c r="D754" t="s">
        <v>77</v>
      </c>
      <c r="E754" s="29">
        <v>45566</v>
      </c>
      <c r="F754" s="7" t="s">
        <v>325</v>
      </c>
      <c r="G754" s="7" t="s">
        <v>2278</v>
      </c>
      <c r="H754" t="s">
        <v>1041</v>
      </c>
      <c r="I754" t="s">
        <v>75</v>
      </c>
      <c r="J754" s="40">
        <v>1021106.2585381811</v>
      </c>
      <c r="K754" s="40">
        <v>0</v>
      </c>
      <c r="L754" s="41">
        <v>82708859</v>
      </c>
      <c r="M754" s="41">
        <v>0</v>
      </c>
      <c r="N754" s="41">
        <v>5620.6575000000003</v>
      </c>
      <c r="O754" s="41">
        <v>382910.71340000001</v>
      </c>
      <c r="P754" s="41">
        <v>6.0190999999999999</v>
      </c>
      <c r="Q754" s="1">
        <v>45621</v>
      </c>
      <c r="R754">
        <v>1.4678767808791331E-2</v>
      </c>
    </row>
    <row r="755" spans="1:18" x14ac:dyDescent="0.25">
      <c r="A755" t="s">
        <v>335</v>
      </c>
      <c r="B755" s="7" t="s">
        <v>337</v>
      </c>
      <c r="C755" t="s">
        <v>335</v>
      </c>
      <c r="D755" t="s">
        <v>80</v>
      </c>
      <c r="E755" s="29">
        <v>45566</v>
      </c>
      <c r="F755" s="7" t="s">
        <v>325</v>
      </c>
      <c r="G755" s="7" t="s">
        <v>2278</v>
      </c>
      <c r="H755" t="s">
        <v>1611</v>
      </c>
      <c r="I755" t="s">
        <v>78</v>
      </c>
      <c r="J755" s="40">
        <v>71488.536650303067</v>
      </c>
      <c r="K755" s="40">
        <v>0</v>
      </c>
      <c r="L755" s="41">
        <v>6856733</v>
      </c>
      <c r="M755" s="41">
        <v>0</v>
      </c>
      <c r="N755" s="41">
        <v>9539</v>
      </c>
      <c r="O755" s="41">
        <v>1018290</v>
      </c>
      <c r="P755" s="41">
        <v>10.2151</v>
      </c>
      <c r="Q755" s="1">
        <v>45621</v>
      </c>
      <c r="R755">
        <v>9.3676653998369819E-3</v>
      </c>
    </row>
    <row r="756" spans="1:18" x14ac:dyDescent="0.25">
      <c r="A756" t="s">
        <v>335</v>
      </c>
      <c r="B756" s="7" t="s">
        <v>337</v>
      </c>
      <c r="C756" t="s">
        <v>335</v>
      </c>
      <c r="D756" t="s">
        <v>83</v>
      </c>
      <c r="E756" s="29">
        <v>45566</v>
      </c>
      <c r="F756" s="7" t="s">
        <v>325</v>
      </c>
      <c r="G756" s="7" t="s">
        <v>2278</v>
      </c>
      <c r="H756" t="s">
        <v>1102</v>
      </c>
      <c r="I756" t="s">
        <v>81</v>
      </c>
      <c r="J756" s="40">
        <v>129168.88978379071</v>
      </c>
      <c r="K756" s="40">
        <v>0</v>
      </c>
      <c r="L756" s="41">
        <v>11890154</v>
      </c>
      <c r="M756" s="41">
        <v>0</v>
      </c>
      <c r="N756" s="41">
        <v>4837.6436999999996</v>
      </c>
      <c r="O756" s="41">
        <v>386568.6078</v>
      </c>
      <c r="P756" s="41">
        <v>5.1805000000000003</v>
      </c>
      <c r="Q756" s="1">
        <v>45621</v>
      </c>
      <c r="R756">
        <v>1.25143212652275E-2</v>
      </c>
    </row>
    <row r="757" spans="1:18" x14ac:dyDescent="0.25">
      <c r="A757" t="s">
        <v>335</v>
      </c>
      <c r="B757" s="7" t="s">
        <v>337</v>
      </c>
      <c r="C757" t="s">
        <v>335</v>
      </c>
      <c r="D757" t="s">
        <v>87</v>
      </c>
      <c r="E757" s="29">
        <v>45566</v>
      </c>
      <c r="F757" s="7" t="s">
        <v>325</v>
      </c>
      <c r="G757" s="7" t="s">
        <v>2278</v>
      </c>
      <c r="H757" t="s">
        <v>1675</v>
      </c>
      <c r="I757" t="s">
        <v>1671</v>
      </c>
      <c r="J757" s="40">
        <v>80580.518231388647</v>
      </c>
      <c r="K757" s="40">
        <v>0</v>
      </c>
      <c r="L757" s="41">
        <v>6989130</v>
      </c>
      <c r="M757" s="41">
        <v>0</v>
      </c>
      <c r="N757" s="41">
        <v>10167</v>
      </c>
      <c r="O757" s="41">
        <v>821490</v>
      </c>
      <c r="P757" s="41">
        <v>10.887700000000001</v>
      </c>
      <c r="Q757" s="1">
        <v>45621</v>
      </c>
      <c r="R757">
        <v>1.23762918599131E-2</v>
      </c>
    </row>
    <row r="758" spans="1:18" x14ac:dyDescent="0.25">
      <c r="A758" t="s">
        <v>335</v>
      </c>
      <c r="B758" s="7" t="s">
        <v>337</v>
      </c>
      <c r="C758" t="s">
        <v>335</v>
      </c>
      <c r="D758" t="s">
        <v>90</v>
      </c>
      <c r="E758" s="29">
        <v>45566</v>
      </c>
      <c r="F758" s="7" t="s">
        <v>325</v>
      </c>
      <c r="G758" s="7" t="s">
        <v>2278</v>
      </c>
      <c r="H758" t="s">
        <v>1739</v>
      </c>
      <c r="I758" t="s">
        <v>1735</v>
      </c>
      <c r="J758" s="40">
        <v>79865.047038103308</v>
      </c>
      <c r="K758" s="40">
        <v>0</v>
      </c>
      <c r="L758" s="41">
        <v>6789282</v>
      </c>
      <c r="M758" s="41">
        <v>0</v>
      </c>
      <c r="N758" s="41">
        <v>19538</v>
      </c>
      <c r="O758" s="41">
        <v>1063610</v>
      </c>
      <c r="P758" s="41">
        <v>20.922899999999998</v>
      </c>
      <c r="Q758" s="1">
        <v>45621</v>
      </c>
      <c r="R758">
        <v>1.8369515141828305E-2</v>
      </c>
    </row>
    <row r="759" spans="1:18" x14ac:dyDescent="0.25">
      <c r="A759" t="s">
        <v>335</v>
      </c>
      <c r="B759" s="7" t="s">
        <v>337</v>
      </c>
      <c r="C759" t="s">
        <v>335</v>
      </c>
      <c r="D759" t="s">
        <v>94</v>
      </c>
      <c r="E759" s="29">
        <v>45566</v>
      </c>
      <c r="F759" s="7" t="s">
        <v>325</v>
      </c>
      <c r="G759" s="7" t="s">
        <v>2278</v>
      </c>
      <c r="H759" t="s">
        <v>1163</v>
      </c>
      <c r="I759" t="s">
        <v>92</v>
      </c>
      <c r="J759" s="40">
        <v>1715195.9315750173</v>
      </c>
      <c r="K759" s="40">
        <v>0</v>
      </c>
      <c r="L759" s="41">
        <v>152866664</v>
      </c>
      <c r="M759" s="41">
        <v>0</v>
      </c>
      <c r="N759" s="41">
        <v>482642.50170000002</v>
      </c>
      <c r="O759" s="41">
        <v>35080389.909400001</v>
      </c>
      <c r="P759" s="41">
        <v>516.85299999999995</v>
      </c>
      <c r="Q759" s="1">
        <v>45621</v>
      </c>
      <c r="R759">
        <v>1.3758185213321865E-2</v>
      </c>
    </row>
    <row r="760" spans="1:18" x14ac:dyDescent="0.25">
      <c r="A760" t="s">
        <v>335</v>
      </c>
      <c r="B760" s="7" t="s">
        <v>337</v>
      </c>
      <c r="C760" t="s">
        <v>335</v>
      </c>
      <c r="D760" t="s">
        <v>98</v>
      </c>
      <c r="E760" s="29">
        <v>45566</v>
      </c>
      <c r="F760" s="7" t="s">
        <v>325</v>
      </c>
      <c r="G760" s="7" t="s">
        <v>2278</v>
      </c>
      <c r="H760" t="s">
        <v>1859</v>
      </c>
      <c r="I760" t="s">
        <v>96</v>
      </c>
      <c r="J760" s="40">
        <v>21822.96449718214</v>
      </c>
      <c r="K760" s="40">
        <v>0</v>
      </c>
      <c r="L760" s="41">
        <v>1975685</v>
      </c>
      <c r="M760" s="41">
        <v>0</v>
      </c>
      <c r="N760" s="41">
        <v>3288.0135</v>
      </c>
      <c r="O760" s="41">
        <v>326221</v>
      </c>
      <c r="P760" s="41">
        <v>3.5211000000000001</v>
      </c>
      <c r="Q760" s="1">
        <v>45621</v>
      </c>
      <c r="R760">
        <v>1.0079098078908912E-2</v>
      </c>
    </row>
    <row r="761" spans="1:18" x14ac:dyDescent="0.25">
      <c r="A761" t="s">
        <v>335</v>
      </c>
      <c r="B761" s="7" t="s">
        <v>337</v>
      </c>
      <c r="C761" t="s">
        <v>335</v>
      </c>
      <c r="D761" t="s">
        <v>13</v>
      </c>
      <c r="E761" s="29">
        <v>45566</v>
      </c>
      <c r="F761" s="7" t="s">
        <v>325</v>
      </c>
      <c r="G761" s="7" t="s">
        <v>2278</v>
      </c>
      <c r="H761" t="s">
        <v>1226</v>
      </c>
      <c r="I761" t="s">
        <v>13</v>
      </c>
      <c r="J761" s="40">
        <v>22597.914893306559</v>
      </c>
      <c r="K761" s="40">
        <v>188.1019743876457</v>
      </c>
      <c r="L761" s="41">
        <v>2085701</v>
      </c>
      <c r="M761" s="41">
        <v>1711125</v>
      </c>
      <c r="N761" s="41">
        <v>67009.629199999996</v>
      </c>
      <c r="O761" s="41">
        <v>17314745</v>
      </c>
      <c r="P761" s="41">
        <v>71.759399999999999</v>
      </c>
      <c r="Q761" s="1">
        <v>45621</v>
      </c>
      <c r="R761">
        <v>3.8700904438273278E-3</v>
      </c>
    </row>
    <row r="762" spans="1:18" x14ac:dyDescent="0.25">
      <c r="A762" t="s">
        <v>335</v>
      </c>
      <c r="B762" s="7" t="s">
        <v>337</v>
      </c>
      <c r="C762" t="s">
        <v>335</v>
      </c>
      <c r="D762" t="s">
        <v>17</v>
      </c>
      <c r="E762" s="29">
        <v>45566</v>
      </c>
      <c r="F762" s="7" t="s">
        <v>325</v>
      </c>
      <c r="G762" s="7" t="s">
        <v>2278</v>
      </c>
      <c r="H762" t="s">
        <v>505</v>
      </c>
      <c r="I762" t="s">
        <v>17</v>
      </c>
      <c r="J762" s="40">
        <v>3033436</v>
      </c>
      <c r="K762" s="40">
        <v>29871</v>
      </c>
      <c r="L762" s="41">
        <v>274141394</v>
      </c>
      <c r="M762" s="41">
        <v>270478252</v>
      </c>
      <c r="N762" s="41">
        <v>1309295.4102</v>
      </c>
      <c r="O762" s="41">
        <v>406208986</v>
      </c>
      <c r="P762" s="41">
        <v>1402.1004</v>
      </c>
      <c r="Q762" s="1">
        <v>45621</v>
      </c>
      <c r="R762">
        <v>3.2232064166555431E-3</v>
      </c>
    </row>
    <row r="763" spans="1:18" x14ac:dyDescent="0.25">
      <c r="A763" t="s">
        <v>335</v>
      </c>
      <c r="B763" s="7" t="s">
        <v>337</v>
      </c>
      <c r="C763" t="s">
        <v>335</v>
      </c>
      <c r="D763" t="s">
        <v>35</v>
      </c>
      <c r="E763" s="29">
        <v>45566</v>
      </c>
      <c r="F763" s="7" t="s">
        <v>325</v>
      </c>
      <c r="G763" s="7" t="s">
        <v>2278</v>
      </c>
      <c r="H763" t="s">
        <v>711</v>
      </c>
      <c r="I763" t="s">
        <v>33</v>
      </c>
      <c r="J763" s="40">
        <v>781922</v>
      </c>
      <c r="K763" s="40">
        <v>6315</v>
      </c>
      <c r="L763" s="41">
        <v>79924879</v>
      </c>
      <c r="M763" s="41">
        <v>64002051</v>
      </c>
      <c r="N763" s="41">
        <v>381719.78539999999</v>
      </c>
      <c r="O763" s="41">
        <v>406208986</v>
      </c>
      <c r="P763" s="41">
        <v>408.77670000000001</v>
      </c>
      <c r="Q763" s="1">
        <v>45621</v>
      </c>
      <c r="R763">
        <v>9.3971280432052879E-4</v>
      </c>
    </row>
    <row r="764" spans="1:18" x14ac:dyDescent="0.25">
      <c r="A764" t="s">
        <v>335</v>
      </c>
      <c r="B764" s="7" t="s">
        <v>337</v>
      </c>
      <c r="C764" t="s">
        <v>335</v>
      </c>
      <c r="D764" t="s">
        <v>39</v>
      </c>
      <c r="E764" s="29">
        <v>45566</v>
      </c>
      <c r="F764" s="7" t="s">
        <v>325</v>
      </c>
      <c r="G764" s="7" t="s">
        <v>2278</v>
      </c>
      <c r="H764" t="s">
        <v>1287</v>
      </c>
      <c r="I764" t="s">
        <v>37</v>
      </c>
      <c r="J764" s="40">
        <v>48728.782793791033</v>
      </c>
      <c r="K764" s="40">
        <v>431.25956708807507</v>
      </c>
      <c r="L764" s="41">
        <v>3974801</v>
      </c>
      <c r="M764" s="41">
        <v>3350530</v>
      </c>
      <c r="N764" s="41">
        <v>19890.897400000002</v>
      </c>
      <c r="O764" s="41">
        <v>2566220</v>
      </c>
      <c r="P764" s="41">
        <v>21.300799999999999</v>
      </c>
      <c r="Q764" s="1">
        <v>45621</v>
      </c>
      <c r="R764">
        <v>7.7510491862819069E-3</v>
      </c>
    </row>
    <row r="765" spans="1:18" x14ac:dyDescent="0.25">
      <c r="A765" t="s">
        <v>335</v>
      </c>
      <c r="B765" s="7" t="s">
        <v>337</v>
      </c>
      <c r="C765" t="s">
        <v>335</v>
      </c>
      <c r="D765" t="s">
        <v>52</v>
      </c>
      <c r="E765" s="29">
        <v>45566</v>
      </c>
      <c r="F765" s="7" t="s">
        <v>325</v>
      </c>
      <c r="G765" s="7" t="s">
        <v>2278</v>
      </c>
      <c r="H765" t="s">
        <v>1543</v>
      </c>
      <c r="I765" t="s">
        <v>50</v>
      </c>
      <c r="J765" s="40">
        <v>16948.650848616355</v>
      </c>
      <c r="K765" s="40">
        <v>29.728946821768091</v>
      </c>
      <c r="L765" s="41">
        <v>1634584</v>
      </c>
      <c r="M765" s="41">
        <v>296576</v>
      </c>
      <c r="N765" s="41">
        <v>378</v>
      </c>
      <c r="O765" s="41">
        <v>61985</v>
      </c>
      <c r="P765" s="41">
        <v>0.40479999999999999</v>
      </c>
      <c r="Q765" s="1">
        <v>45621</v>
      </c>
      <c r="R765">
        <v>6.0982495765104462E-3</v>
      </c>
    </row>
    <row r="766" spans="1:18" x14ac:dyDescent="0.25">
      <c r="A766" t="s">
        <v>335</v>
      </c>
      <c r="B766" s="7" t="s">
        <v>337</v>
      </c>
      <c r="C766" t="s">
        <v>335</v>
      </c>
      <c r="D766" t="s">
        <v>61</v>
      </c>
      <c r="E766" s="29">
        <v>45566</v>
      </c>
      <c r="F766" s="7" t="s">
        <v>325</v>
      </c>
      <c r="G766" s="7" t="s">
        <v>2278</v>
      </c>
      <c r="H766" t="s">
        <v>1990</v>
      </c>
      <c r="I766" t="s">
        <v>61</v>
      </c>
      <c r="J766" s="40">
        <v>88543.877434501162</v>
      </c>
      <c r="K766" s="40">
        <v>1003.5711758268161</v>
      </c>
      <c r="L766" s="41">
        <v>8468721</v>
      </c>
      <c r="M766" s="41">
        <v>9989271</v>
      </c>
      <c r="N766" s="41">
        <v>48499.433799999999</v>
      </c>
      <c r="O766" s="41">
        <v>6732046</v>
      </c>
      <c r="P766" s="41">
        <v>51.937199999999997</v>
      </c>
      <c r="Q766" s="1">
        <v>45621</v>
      </c>
      <c r="R766">
        <v>7.2042635821488472E-3</v>
      </c>
    </row>
    <row r="767" spans="1:18" x14ac:dyDescent="0.25">
      <c r="A767" t="s">
        <v>335</v>
      </c>
      <c r="B767" s="7" t="s">
        <v>337</v>
      </c>
      <c r="C767" t="s">
        <v>335</v>
      </c>
      <c r="D767" t="s">
        <v>68</v>
      </c>
      <c r="E767" s="29">
        <v>45566</v>
      </c>
      <c r="F767" s="7" t="s">
        <v>325</v>
      </c>
      <c r="G767" s="7" t="s">
        <v>2278</v>
      </c>
      <c r="H767" t="s">
        <v>721</v>
      </c>
      <c r="I767" t="s">
        <v>66</v>
      </c>
      <c r="J767" s="40">
        <v>90208</v>
      </c>
      <c r="K767" s="40">
        <v>737</v>
      </c>
      <c r="L767" s="41">
        <v>10868103</v>
      </c>
      <c r="M767" s="41">
        <v>8083170</v>
      </c>
      <c r="N767" s="41">
        <v>51905.861499999999</v>
      </c>
      <c r="O767" s="41">
        <v>406208986</v>
      </c>
      <c r="P767" s="41">
        <v>55.585000000000001</v>
      </c>
      <c r="Q767" s="1">
        <v>45621</v>
      </c>
      <c r="R767">
        <v>1.2778117504704689E-4</v>
      </c>
    </row>
    <row r="768" spans="1:18" x14ac:dyDescent="0.25">
      <c r="A768" t="s">
        <v>335</v>
      </c>
      <c r="B768" s="7" t="s">
        <v>337</v>
      </c>
      <c r="C768" t="s">
        <v>335</v>
      </c>
      <c r="D768" t="s">
        <v>71</v>
      </c>
      <c r="E768" s="29">
        <v>45566</v>
      </c>
      <c r="F768" s="7" t="s">
        <v>325</v>
      </c>
      <c r="G768" s="7" t="s">
        <v>2278</v>
      </c>
      <c r="H768" t="s">
        <v>800</v>
      </c>
      <c r="I768" t="s">
        <v>71</v>
      </c>
      <c r="J768" s="40">
        <v>123389</v>
      </c>
      <c r="K768" s="40">
        <v>1037</v>
      </c>
      <c r="L768" s="41">
        <v>12995115</v>
      </c>
      <c r="M768" s="41">
        <v>10697294</v>
      </c>
      <c r="N768" s="41">
        <v>62064.622100000001</v>
      </c>
      <c r="O768" s="41">
        <v>406208986</v>
      </c>
      <c r="P768" s="41">
        <v>66.463899999999995</v>
      </c>
      <c r="Q768" s="1">
        <v>45621</v>
      </c>
      <c r="R768">
        <v>1.5278987978028919E-4</v>
      </c>
    </row>
    <row r="769" spans="1:18" x14ac:dyDescent="0.25">
      <c r="A769" t="s">
        <v>335</v>
      </c>
      <c r="B769" s="7" t="s">
        <v>337</v>
      </c>
      <c r="C769" t="s">
        <v>335</v>
      </c>
      <c r="D769" t="s">
        <v>55</v>
      </c>
      <c r="E769" s="29">
        <v>45566</v>
      </c>
      <c r="F769" s="7" t="s">
        <v>325</v>
      </c>
      <c r="G769" s="7" t="s">
        <v>2278</v>
      </c>
      <c r="H769" t="s">
        <v>2120</v>
      </c>
      <c r="I769" t="s">
        <v>57</v>
      </c>
      <c r="J769" s="40">
        <v>3917139</v>
      </c>
      <c r="K769" s="40">
        <v>10812</v>
      </c>
      <c r="L769" s="41">
        <v>361950780</v>
      </c>
      <c r="M769" s="41">
        <v>108069986</v>
      </c>
      <c r="N769" s="41">
        <v>128562.042</v>
      </c>
      <c r="O769" s="41">
        <v>19426315</v>
      </c>
      <c r="P769" s="41">
        <v>137.6747</v>
      </c>
      <c r="Q769" s="1">
        <v>45621</v>
      </c>
      <c r="R769">
        <v>6.6179325293691605E-3</v>
      </c>
    </row>
    <row r="770" spans="1:18" x14ac:dyDescent="0.25">
      <c r="A770" t="s">
        <v>335</v>
      </c>
      <c r="B770" s="7" t="s">
        <v>337</v>
      </c>
      <c r="C770" t="s">
        <v>335</v>
      </c>
      <c r="D770" t="s">
        <v>55</v>
      </c>
      <c r="E770" s="29">
        <v>45566</v>
      </c>
      <c r="F770" s="7" t="s">
        <v>325</v>
      </c>
      <c r="G770" s="7" t="s">
        <v>2278</v>
      </c>
      <c r="H770" t="s">
        <v>2120</v>
      </c>
      <c r="I770" t="s">
        <v>55</v>
      </c>
      <c r="J770" s="40">
        <v>3917139</v>
      </c>
      <c r="K770" s="40">
        <v>10812</v>
      </c>
      <c r="L770" s="41">
        <v>361950780</v>
      </c>
      <c r="M770" s="41">
        <v>108069986</v>
      </c>
      <c r="N770" s="41">
        <v>11152470.5492</v>
      </c>
      <c r="O770" s="41">
        <v>1685189521</v>
      </c>
      <c r="P770" s="41">
        <v>11942.9761</v>
      </c>
      <c r="Q770" s="1">
        <v>45621</v>
      </c>
      <c r="R770">
        <v>6.6179325293691605E-3</v>
      </c>
    </row>
    <row r="771" spans="1:18" x14ac:dyDescent="0.25">
      <c r="A771" t="s">
        <v>335</v>
      </c>
      <c r="B771" s="7" t="s">
        <v>337</v>
      </c>
      <c r="C771" t="s">
        <v>335</v>
      </c>
      <c r="D771" t="s">
        <v>55</v>
      </c>
      <c r="E771" s="29">
        <v>45566</v>
      </c>
      <c r="F771" s="7" t="s">
        <v>325</v>
      </c>
      <c r="G771" s="7" t="s">
        <v>2278</v>
      </c>
      <c r="H771" t="s">
        <v>2120</v>
      </c>
      <c r="I771" t="s">
        <v>91</v>
      </c>
      <c r="J771" s="40">
        <v>392.55899999999997</v>
      </c>
      <c r="K771" s="40">
        <v>3.4106916284524709</v>
      </c>
      <c r="L771" s="41">
        <v>41004</v>
      </c>
      <c r="M771" s="41">
        <v>35016</v>
      </c>
      <c r="N771" s="41">
        <v>3692</v>
      </c>
      <c r="O771" s="41">
        <v>839982</v>
      </c>
      <c r="P771" s="41">
        <v>3.9537</v>
      </c>
      <c r="Q771" s="1">
        <v>45621</v>
      </c>
      <c r="R771">
        <v>4.3953322809298298E-3</v>
      </c>
    </row>
    <row r="772" spans="1:18" x14ac:dyDescent="0.25">
      <c r="A772" t="s">
        <v>335</v>
      </c>
      <c r="B772" s="7" t="s">
        <v>337</v>
      </c>
      <c r="C772" t="s">
        <v>335</v>
      </c>
      <c r="D772" t="s">
        <v>77</v>
      </c>
      <c r="E772" s="29">
        <v>45566</v>
      </c>
      <c r="F772" s="7" t="s">
        <v>325</v>
      </c>
      <c r="G772" s="7" t="s">
        <v>2278</v>
      </c>
      <c r="H772" t="s">
        <v>1043</v>
      </c>
      <c r="I772" t="s">
        <v>75</v>
      </c>
      <c r="J772" s="40">
        <v>594134.09110918909</v>
      </c>
      <c r="K772" s="40">
        <v>5157.52892724508</v>
      </c>
      <c r="L772" s="41">
        <v>48141215</v>
      </c>
      <c r="M772" s="41">
        <v>40096205</v>
      </c>
      <c r="N772" s="41">
        <v>3271.5392000000002</v>
      </c>
      <c r="O772" s="41">
        <v>382910.71340000001</v>
      </c>
      <c r="P772" s="41">
        <v>3.5034000000000001</v>
      </c>
      <c r="Q772" s="1">
        <v>45621</v>
      </c>
      <c r="R772">
        <v>8.543869463064107E-3</v>
      </c>
    </row>
    <row r="773" spans="1:18" x14ac:dyDescent="0.25">
      <c r="A773" t="s">
        <v>335</v>
      </c>
      <c r="B773" s="7" t="s">
        <v>337</v>
      </c>
      <c r="C773" t="s">
        <v>335</v>
      </c>
      <c r="D773" t="s">
        <v>80</v>
      </c>
      <c r="E773" s="29">
        <v>45566</v>
      </c>
      <c r="F773" s="7" t="s">
        <v>325</v>
      </c>
      <c r="G773" s="7" t="s">
        <v>2278</v>
      </c>
      <c r="H773" t="s">
        <v>1613</v>
      </c>
      <c r="I773" t="s">
        <v>78</v>
      </c>
      <c r="J773" s="40">
        <v>46156.810621729746</v>
      </c>
      <c r="K773" s="40">
        <v>122.04148975345993</v>
      </c>
      <c r="L773" s="41">
        <v>4427051</v>
      </c>
      <c r="M773" s="41">
        <v>1217499</v>
      </c>
      <c r="N773" s="41">
        <v>6159</v>
      </c>
      <c r="O773" s="41">
        <v>1018290</v>
      </c>
      <c r="P773" s="41">
        <v>6.5956000000000001</v>
      </c>
      <c r="Q773" s="1">
        <v>45621</v>
      </c>
      <c r="R773">
        <v>6.0483752172760218E-3</v>
      </c>
    </row>
    <row r="774" spans="1:18" x14ac:dyDescent="0.25">
      <c r="A774" t="s">
        <v>335</v>
      </c>
      <c r="B774" s="7" t="s">
        <v>337</v>
      </c>
      <c r="C774" t="s">
        <v>335</v>
      </c>
      <c r="D774" t="s">
        <v>83</v>
      </c>
      <c r="E774" s="29">
        <v>45566</v>
      </c>
      <c r="F774" s="7" t="s">
        <v>325</v>
      </c>
      <c r="G774" s="7" t="s">
        <v>2278</v>
      </c>
      <c r="H774" t="s">
        <v>1104</v>
      </c>
      <c r="I774" t="s">
        <v>81</v>
      </c>
      <c r="J774" s="40">
        <v>66399.279018945439</v>
      </c>
      <c r="K774" s="40">
        <v>485.44929092620129</v>
      </c>
      <c r="L774" s="41">
        <v>6111422</v>
      </c>
      <c r="M774" s="41">
        <v>4587783</v>
      </c>
      <c r="N774" s="41">
        <v>2486.5012000000002</v>
      </c>
      <c r="O774" s="41">
        <v>386568.6078</v>
      </c>
      <c r="P774" s="41">
        <v>2.6627000000000001</v>
      </c>
      <c r="Q774" s="1">
        <v>45621</v>
      </c>
      <c r="R774">
        <v>6.4322377693186291E-3</v>
      </c>
    </row>
    <row r="775" spans="1:18" x14ac:dyDescent="0.25">
      <c r="A775" t="s">
        <v>335</v>
      </c>
      <c r="B775" s="7" t="s">
        <v>337</v>
      </c>
      <c r="C775" t="s">
        <v>335</v>
      </c>
      <c r="D775" t="s">
        <v>87</v>
      </c>
      <c r="E775" s="29">
        <v>45566</v>
      </c>
      <c r="F775" s="7" t="s">
        <v>325</v>
      </c>
      <c r="G775" s="7" t="s">
        <v>2278</v>
      </c>
      <c r="H775" t="s">
        <v>1677</v>
      </c>
      <c r="I775" t="s">
        <v>1671</v>
      </c>
      <c r="J775" s="40">
        <v>47130.305361378683</v>
      </c>
      <c r="K775" s="40">
        <v>115.70280589991974</v>
      </c>
      <c r="L775" s="41">
        <v>4085780</v>
      </c>
      <c r="M775" s="41">
        <v>979905</v>
      </c>
      <c r="N775" s="41">
        <v>5944</v>
      </c>
      <c r="O775" s="41">
        <v>821490</v>
      </c>
      <c r="P775" s="41">
        <v>6.3653000000000004</v>
      </c>
      <c r="Q775" s="1">
        <v>45621</v>
      </c>
      <c r="R775">
        <v>7.2356328135461268E-3</v>
      </c>
    </row>
    <row r="776" spans="1:18" x14ac:dyDescent="0.25">
      <c r="A776" t="s">
        <v>335</v>
      </c>
      <c r="B776" s="7" t="s">
        <v>337</v>
      </c>
      <c r="C776" t="s">
        <v>335</v>
      </c>
      <c r="D776" t="s">
        <v>90</v>
      </c>
      <c r="E776" s="29">
        <v>45566</v>
      </c>
      <c r="F776" s="7" t="s">
        <v>325</v>
      </c>
      <c r="G776" s="7" t="s">
        <v>2278</v>
      </c>
      <c r="H776" t="s">
        <v>1741</v>
      </c>
      <c r="I776" t="s">
        <v>1735</v>
      </c>
      <c r="J776" s="40">
        <v>45365.979948221524</v>
      </c>
      <c r="K776" s="40">
        <v>93.450803336003375</v>
      </c>
      <c r="L776" s="41">
        <v>3856041</v>
      </c>
      <c r="M776" s="41">
        <v>773108</v>
      </c>
      <c r="N776" s="41">
        <v>11097</v>
      </c>
      <c r="O776" s="41">
        <v>1063610</v>
      </c>
      <c r="P776" s="41">
        <v>11.883599999999999</v>
      </c>
      <c r="Q776" s="1">
        <v>45621</v>
      </c>
      <c r="R776">
        <v>1.0433335527119903E-2</v>
      </c>
    </row>
    <row r="777" spans="1:18" x14ac:dyDescent="0.25">
      <c r="A777" t="s">
        <v>335</v>
      </c>
      <c r="B777" s="7" t="s">
        <v>337</v>
      </c>
      <c r="C777" t="s">
        <v>335</v>
      </c>
      <c r="D777" t="s">
        <v>94</v>
      </c>
      <c r="E777" s="29">
        <v>45566</v>
      </c>
      <c r="F777" s="7" t="s">
        <v>325</v>
      </c>
      <c r="G777" s="7" t="s">
        <v>2278</v>
      </c>
      <c r="H777" t="s">
        <v>1165</v>
      </c>
      <c r="I777" t="s">
        <v>92</v>
      </c>
      <c r="J777" s="40">
        <v>928292.08775619918</v>
      </c>
      <c r="K777" s="40">
        <v>8212.8436212001634</v>
      </c>
      <c r="L777" s="41">
        <v>82798898</v>
      </c>
      <c r="M777" s="41">
        <v>76183866</v>
      </c>
      <c r="N777" s="41">
        <v>261419.11110000001</v>
      </c>
      <c r="O777" s="41">
        <v>35080389.909400001</v>
      </c>
      <c r="P777" s="41">
        <v>279.94889999999998</v>
      </c>
      <c r="Q777" s="1">
        <v>45621</v>
      </c>
      <c r="R777">
        <v>7.4520012983079215E-3</v>
      </c>
    </row>
    <row r="778" spans="1:18" x14ac:dyDescent="0.25">
      <c r="A778" t="s">
        <v>335</v>
      </c>
      <c r="B778" s="7" t="s">
        <v>337</v>
      </c>
      <c r="C778" t="s">
        <v>335</v>
      </c>
      <c r="D778" t="s">
        <v>98</v>
      </c>
      <c r="E778" s="29">
        <v>45566</v>
      </c>
      <c r="F778" s="7" t="s">
        <v>325</v>
      </c>
      <c r="G778" s="7" t="s">
        <v>2278</v>
      </c>
      <c r="H778" t="s">
        <v>1861</v>
      </c>
      <c r="I778" t="s">
        <v>96</v>
      </c>
      <c r="J778" s="40">
        <v>4819.9539067499709</v>
      </c>
      <c r="K778" s="40">
        <v>62.347634482482611</v>
      </c>
      <c r="L778" s="41">
        <v>436123</v>
      </c>
      <c r="M778" s="41">
        <v>583432</v>
      </c>
      <c r="N778" s="41">
        <v>725.81489999999997</v>
      </c>
      <c r="O778" s="41">
        <v>326221</v>
      </c>
      <c r="P778" s="41">
        <v>0.77729999999999999</v>
      </c>
      <c r="Q778" s="1">
        <v>45621</v>
      </c>
      <c r="R778">
        <v>2.2249177224942587E-3</v>
      </c>
    </row>
    <row r="779" spans="1:18" x14ac:dyDescent="0.25">
      <c r="A779" t="s">
        <v>335</v>
      </c>
      <c r="B779" s="7" t="s">
        <v>337</v>
      </c>
      <c r="C779" t="s">
        <v>335</v>
      </c>
      <c r="D779" t="s">
        <v>42</v>
      </c>
      <c r="E779" s="29">
        <v>45566</v>
      </c>
      <c r="F779" s="7" t="s">
        <v>325</v>
      </c>
      <c r="G779" s="7" t="s">
        <v>2278</v>
      </c>
      <c r="H779" t="s">
        <v>1342</v>
      </c>
      <c r="I779" t="s">
        <v>40</v>
      </c>
      <c r="J779" s="40">
        <v>15756.746763347281</v>
      </c>
      <c r="K779" s="40">
        <v>0</v>
      </c>
      <c r="L779" s="41">
        <v>1459612</v>
      </c>
      <c r="M779" s="41">
        <v>0</v>
      </c>
      <c r="N779" s="41">
        <v>16883.576700000001</v>
      </c>
      <c r="O779" s="41">
        <v>3470523</v>
      </c>
      <c r="P779" s="41">
        <v>18.080300000000001</v>
      </c>
      <c r="Q779" s="1">
        <v>45621</v>
      </c>
      <c r="R779">
        <v>4.8648508249409979E-3</v>
      </c>
    </row>
    <row r="780" spans="1:18" x14ac:dyDescent="0.25">
      <c r="A780" t="s">
        <v>335</v>
      </c>
      <c r="B780" s="7" t="s">
        <v>337</v>
      </c>
      <c r="C780" t="s">
        <v>335</v>
      </c>
      <c r="D780" t="s">
        <v>42</v>
      </c>
      <c r="E780" s="29">
        <v>45566</v>
      </c>
      <c r="F780" s="7" t="s">
        <v>325</v>
      </c>
      <c r="G780" s="7" t="s">
        <v>2278</v>
      </c>
      <c r="H780" t="s">
        <v>1346</v>
      </c>
      <c r="I780" t="s">
        <v>40</v>
      </c>
      <c r="J780" s="40">
        <v>17364.085562195887</v>
      </c>
      <c r="K780" s="40">
        <v>0</v>
      </c>
      <c r="L780" s="41">
        <v>1608645</v>
      </c>
      <c r="M780" s="41">
        <v>0</v>
      </c>
      <c r="N780" s="41">
        <v>18607.453600000001</v>
      </c>
      <c r="O780" s="41">
        <v>3470523</v>
      </c>
      <c r="P780" s="41">
        <v>19.926400000000001</v>
      </c>
      <c r="Q780" s="1">
        <v>45621</v>
      </c>
      <c r="R780">
        <v>5.3615704678481304E-3</v>
      </c>
    </row>
    <row r="781" spans="1:18" x14ac:dyDescent="0.25">
      <c r="A781" t="s">
        <v>335</v>
      </c>
      <c r="B781" s="7" t="s">
        <v>337</v>
      </c>
      <c r="C781" t="s">
        <v>335</v>
      </c>
      <c r="D781" t="s">
        <v>32</v>
      </c>
      <c r="E781" s="29">
        <v>45566</v>
      </c>
      <c r="F781" s="7" t="s">
        <v>325</v>
      </c>
      <c r="G781" s="7" t="s">
        <v>2278</v>
      </c>
      <c r="H781" t="s">
        <v>2045</v>
      </c>
      <c r="I781" t="s">
        <v>30</v>
      </c>
      <c r="J781" s="40">
        <v>17751.350420140083</v>
      </c>
      <c r="K781" s="40">
        <v>0</v>
      </c>
      <c r="L781" s="41">
        <v>1497375</v>
      </c>
      <c r="M781" s="41">
        <v>0</v>
      </c>
      <c r="N781" s="41">
        <v>53780.705600000001</v>
      </c>
      <c r="O781" s="41">
        <v>15168059</v>
      </c>
      <c r="P781" s="41">
        <v>57.592799999999997</v>
      </c>
      <c r="Q781" s="1">
        <v>45621</v>
      </c>
      <c r="R781">
        <v>3.5456550886040113E-3</v>
      </c>
    </row>
    <row r="782" spans="1:18" x14ac:dyDescent="0.25">
      <c r="A782" t="s">
        <v>335</v>
      </c>
      <c r="B782" s="7" t="s">
        <v>337</v>
      </c>
      <c r="C782" t="s">
        <v>335</v>
      </c>
      <c r="D782" t="s">
        <v>32</v>
      </c>
      <c r="E782" s="29">
        <v>45566</v>
      </c>
      <c r="F782" s="7" t="s">
        <v>325</v>
      </c>
      <c r="G782" s="7" t="s">
        <v>2278</v>
      </c>
      <c r="H782" t="s">
        <v>2049</v>
      </c>
      <c r="I782" t="s">
        <v>30</v>
      </c>
      <c r="J782" s="40">
        <v>26847.168135288801</v>
      </c>
      <c r="K782" s="40">
        <v>0</v>
      </c>
      <c r="L782" s="41">
        <v>2264463</v>
      </c>
      <c r="M782" s="41">
        <v>0</v>
      </c>
      <c r="N782" s="41">
        <v>81331.906900000002</v>
      </c>
      <c r="O782" s="41">
        <v>15168059</v>
      </c>
      <c r="P782" s="41">
        <v>87.096800000000002</v>
      </c>
      <c r="Q782" s="1">
        <v>45621</v>
      </c>
      <c r="R782">
        <v>5.3620510648637902E-3</v>
      </c>
    </row>
    <row r="783" spans="1:18" x14ac:dyDescent="0.25">
      <c r="A783" t="s">
        <v>335</v>
      </c>
      <c r="B783" s="7" t="s">
        <v>337</v>
      </c>
      <c r="C783" t="s">
        <v>335</v>
      </c>
      <c r="D783" t="s">
        <v>32</v>
      </c>
      <c r="E783" s="29">
        <v>45566</v>
      </c>
      <c r="F783" s="7" t="s">
        <v>325</v>
      </c>
      <c r="G783" s="7" t="s">
        <v>2278</v>
      </c>
      <c r="H783" t="s">
        <v>2051</v>
      </c>
      <c r="I783" t="s">
        <v>30</v>
      </c>
      <c r="J783" s="40">
        <v>14906.911946603312</v>
      </c>
      <c r="K783" s="40">
        <v>213.74815172296812</v>
      </c>
      <c r="L783" s="41">
        <v>1257460</v>
      </c>
      <c r="M783" s="41">
        <v>1733183</v>
      </c>
      <c r="N783" s="41">
        <v>45163.796499999997</v>
      </c>
      <c r="O783" s="41">
        <v>15168059</v>
      </c>
      <c r="P783" s="41">
        <v>48.365099999999998</v>
      </c>
      <c r="Q783" s="1">
        <v>45621</v>
      </c>
      <c r="R783">
        <v>2.9775593911819612E-3</v>
      </c>
    </row>
    <row r="784" spans="1:18" x14ac:dyDescent="0.25">
      <c r="A784" t="s">
        <v>410</v>
      </c>
      <c r="B784" s="7" t="s">
        <v>409</v>
      </c>
      <c r="C784" t="s">
        <v>398</v>
      </c>
      <c r="D784" t="s">
        <v>17</v>
      </c>
      <c r="E784" s="29">
        <v>45566</v>
      </c>
      <c r="F784" s="7" t="s">
        <v>325</v>
      </c>
      <c r="G784" s="7" t="s">
        <v>2278</v>
      </c>
      <c r="H784" t="s">
        <v>581</v>
      </c>
      <c r="I784" t="s">
        <v>17</v>
      </c>
      <c r="J784" s="40">
        <v>105934</v>
      </c>
      <c r="K784" s="40">
        <v>0</v>
      </c>
      <c r="L784" s="41">
        <v>13889663</v>
      </c>
      <c r="M784" s="41">
        <v>0</v>
      </c>
      <c r="N784" s="41">
        <v>66337.057400000005</v>
      </c>
      <c r="O784" s="41">
        <v>406208986</v>
      </c>
      <c r="P784" s="41">
        <v>71.039100000000005</v>
      </c>
      <c r="Q784" s="1">
        <v>45621</v>
      </c>
      <c r="R784">
        <v>1.6330770537510423E-4</v>
      </c>
    </row>
    <row r="785" spans="1:18" x14ac:dyDescent="0.25">
      <c r="A785" t="s">
        <v>410</v>
      </c>
      <c r="B785" s="7" t="s">
        <v>409</v>
      </c>
      <c r="C785" t="s">
        <v>398</v>
      </c>
      <c r="D785" t="s">
        <v>17</v>
      </c>
      <c r="E785" s="29">
        <v>45566</v>
      </c>
      <c r="F785" s="7" t="s">
        <v>325</v>
      </c>
      <c r="G785" s="7" t="s">
        <v>2278</v>
      </c>
      <c r="H785" t="s">
        <v>587</v>
      </c>
      <c r="I785" t="s">
        <v>17</v>
      </c>
      <c r="J785" s="40">
        <v>19312</v>
      </c>
      <c r="K785" s="40">
        <v>0</v>
      </c>
      <c r="L785" s="41">
        <v>2759225</v>
      </c>
      <c r="M785" s="41">
        <v>0</v>
      </c>
      <c r="N785" s="41">
        <v>13178.05</v>
      </c>
      <c r="O785" s="41">
        <v>406208986</v>
      </c>
      <c r="P785" s="41">
        <v>14.1121</v>
      </c>
      <c r="Q785" s="1">
        <v>45621</v>
      </c>
      <c r="R785">
        <v>3.2441552155717622E-5</v>
      </c>
    </row>
    <row r="786" spans="1:18" x14ac:dyDescent="0.25">
      <c r="A786" t="s">
        <v>410</v>
      </c>
      <c r="B786" s="7" t="s">
        <v>409</v>
      </c>
      <c r="C786" t="s">
        <v>398</v>
      </c>
      <c r="D786" t="s">
        <v>17</v>
      </c>
      <c r="E786" s="29">
        <v>45566</v>
      </c>
      <c r="F786" s="7" t="s">
        <v>325</v>
      </c>
      <c r="G786" s="7" t="s">
        <v>2278</v>
      </c>
      <c r="H786" t="s">
        <v>647</v>
      </c>
      <c r="I786" t="s">
        <v>17</v>
      </c>
      <c r="J786" s="40">
        <v>1582</v>
      </c>
      <c r="K786" s="40">
        <v>0</v>
      </c>
      <c r="L786" s="41">
        <v>222816</v>
      </c>
      <c r="M786" s="41">
        <v>0</v>
      </c>
      <c r="N786" s="41">
        <v>1064.1697999999999</v>
      </c>
      <c r="O786" s="41">
        <v>406208986</v>
      </c>
      <c r="P786" s="41">
        <v>1.1395999999999999</v>
      </c>
      <c r="Q786" s="1">
        <v>45621</v>
      </c>
      <c r="R786">
        <v>2.6197594429035503E-6</v>
      </c>
    </row>
    <row r="787" spans="1:18" x14ac:dyDescent="0.25">
      <c r="A787" t="s">
        <v>410</v>
      </c>
      <c r="B787" s="7" t="s">
        <v>409</v>
      </c>
      <c r="C787" t="s">
        <v>398</v>
      </c>
      <c r="D787" t="s">
        <v>17</v>
      </c>
      <c r="E787" s="29">
        <v>45566</v>
      </c>
      <c r="F787" s="7" t="s">
        <v>325</v>
      </c>
      <c r="G787" s="7" t="s">
        <v>2278</v>
      </c>
      <c r="H787" t="s">
        <v>655</v>
      </c>
      <c r="I787" t="s">
        <v>17</v>
      </c>
      <c r="J787" s="40">
        <v>1605</v>
      </c>
      <c r="K787" s="40">
        <v>18</v>
      </c>
      <c r="L787" s="41">
        <v>226802</v>
      </c>
      <c r="M787" s="41">
        <v>169559</v>
      </c>
      <c r="N787" s="41">
        <v>1083.2068999999999</v>
      </c>
      <c r="O787" s="41">
        <v>406208986</v>
      </c>
      <c r="P787" s="41">
        <v>1.1599999999999999</v>
      </c>
      <c r="Q787" s="1">
        <v>45621</v>
      </c>
      <c r="R787">
        <v>2.6666246333486848E-6</v>
      </c>
    </row>
    <row r="788" spans="1:18" x14ac:dyDescent="0.25">
      <c r="A788" t="s">
        <v>410</v>
      </c>
      <c r="B788" s="7" t="s">
        <v>409</v>
      </c>
      <c r="C788" t="s">
        <v>398</v>
      </c>
      <c r="D788" t="s">
        <v>35</v>
      </c>
      <c r="E788" s="29">
        <v>45566</v>
      </c>
      <c r="F788" s="7" t="s">
        <v>325</v>
      </c>
      <c r="G788" s="7" t="s">
        <v>2278</v>
      </c>
      <c r="H788" t="s">
        <v>813</v>
      </c>
      <c r="I788" t="s">
        <v>33</v>
      </c>
      <c r="J788" s="40">
        <v>10488</v>
      </c>
      <c r="K788" s="40">
        <v>0</v>
      </c>
      <c r="L788" s="41">
        <v>1561425</v>
      </c>
      <c r="M788" s="41">
        <v>0</v>
      </c>
      <c r="N788" s="41">
        <v>7457.3365999999996</v>
      </c>
      <c r="O788" s="41">
        <v>406208986</v>
      </c>
      <c r="P788" s="41">
        <v>7.9859</v>
      </c>
      <c r="Q788" s="1">
        <v>45621</v>
      </c>
      <c r="R788">
        <v>1.835837430777578E-5</v>
      </c>
    </row>
    <row r="789" spans="1:18" x14ac:dyDescent="0.25">
      <c r="A789" t="s">
        <v>410</v>
      </c>
      <c r="B789" s="7" t="s">
        <v>409</v>
      </c>
      <c r="C789" t="s">
        <v>398</v>
      </c>
      <c r="D789" t="s">
        <v>35</v>
      </c>
      <c r="E789" s="29">
        <v>45566</v>
      </c>
      <c r="F789" s="7" t="s">
        <v>325</v>
      </c>
      <c r="G789" s="7" t="s">
        <v>2278</v>
      </c>
      <c r="H789" t="s">
        <v>818</v>
      </c>
      <c r="I789" t="s">
        <v>33</v>
      </c>
      <c r="J789" s="40">
        <v>936</v>
      </c>
      <c r="K789" s="40">
        <v>0</v>
      </c>
      <c r="L789" s="41">
        <v>151874</v>
      </c>
      <c r="M789" s="41">
        <v>0</v>
      </c>
      <c r="N789" s="41">
        <v>725.35220000000004</v>
      </c>
      <c r="O789" s="41">
        <v>406208986</v>
      </c>
      <c r="P789" s="41">
        <v>0.77680000000000005</v>
      </c>
      <c r="Q789" s="1">
        <v>45621</v>
      </c>
      <c r="R789">
        <v>1.7856625185285531E-6</v>
      </c>
    </row>
    <row r="790" spans="1:18" x14ac:dyDescent="0.25">
      <c r="A790" t="s">
        <v>410</v>
      </c>
      <c r="B790" s="7" t="s">
        <v>409</v>
      </c>
      <c r="C790" t="s">
        <v>398</v>
      </c>
      <c r="D790" t="s">
        <v>35</v>
      </c>
      <c r="E790" s="29">
        <v>45566</v>
      </c>
      <c r="F790" s="7" t="s">
        <v>325</v>
      </c>
      <c r="G790" s="7" t="s">
        <v>2278</v>
      </c>
      <c r="H790" t="s">
        <v>822</v>
      </c>
      <c r="I790" t="s">
        <v>33</v>
      </c>
      <c r="J790" s="40">
        <v>1671</v>
      </c>
      <c r="K790" s="40">
        <v>10</v>
      </c>
      <c r="L790" s="41">
        <v>271146</v>
      </c>
      <c r="M790" s="41">
        <v>108362</v>
      </c>
      <c r="N790" s="41">
        <v>1294.9929999999999</v>
      </c>
      <c r="O790" s="41">
        <v>406208986</v>
      </c>
      <c r="P790" s="41">
        <v>1.3868</v>
      </c>
      <c r="Q790" s="1">
        <v>45621</v>
      </c>
      <c r="R790">
        <v>3.1879969376886387E-6</v>
      </c>
    </row>
    <row r="791" spans="1:18" x14ac:dyDescent="0.25">
      <c r="A791" t="s">
        <v>410</v>
      </c>
      <c r="B791" s="7" t="s">
        <v>409</v>
      </c>
      <c r="C791" t="s">
        <v>398</v>
      </c>
      <c r="D791" t="s">
        <v>13</v>
      </c>
      <c r="E791" s="29">
        <v>45566</v>
      </c>
      <c r="F791" s="7" t="s">
        <v>325</v>
      </c>
      <c r="G791" s="7" t="s">
        <v>2278</v>
      </c>
      <c r="H791" t="s">
        <v>1209</v>
      </c>
      <c r="I791" t="s">
        <v>13</v>
      </c>
      <c r="J791" s="40">
        <v>12555.00081364184</v>
      </c>
      <c r="K791" s="40">
        <v>0</v>
      </c>
      <c r="L791" s="41">
        <v>1657181</v>
      </c>
      <c r="M791" s="41">
        <v>0</v>
      </c>
      <c r="N791" s="41">
        <v>53242.091899999999</v>
      </c>
      <c r="O791" s="41">
        <v>17314745</v>
      </c>
      <c r="P791" s="41">
        <v>57.015999999999998</v>
      </c>
      <c r="Q791" s="1">
        <v>45621</v>
      </c>
      <c r="R791">
        <v>3.0749567420220907E-3</v>
      </c>
    </row>
    <row r="792" spans="1:18" x14ac:dyDescent="0.25">
      <c r="A792" t="s">
        <v>410</v>
      </c>
      <c r="B792" s="7" t="s">
        <v>409</v>
      </c>
      <c r="C792" t="s">
        <v>398</v>
      </c>
      <c r="D792" t="s">
        <v>17</v>
      </c>
      <c r="E792" s="29">
        <v>45566</v>
      </c>
      <c r="F792" s="7" t="s">
        <v>325</v>
      </c>
      <c r="G792" s="7" t="s">
        <v>2278</v>
      </c>
      <c r="H792" t="s">
        <v>397</v>
      </c>
      <c r="I792" t="s">
        <v>17</v>
      </c>
      <c r="J792" s="40">
        <v>730088</v>
      </c>
      <c r="K792" s="40">
        <v>0</v>
      </c>
      <c r="L792" s="41">
        <v>93966612</v>
      </c>
      <c r="M792" s="41">
        <v>0</v>
      </c>
      <c r="N792" s="41">
        <v>448784.53039999999</v>
      </c>
      <c r="O792" s="41">
        <v>406208986</v>
      </c>
      <c r="P792" s="41">
        <v>480.5951</v>
      </c>
      <c r="Q792" s="1">
        <v>45621</v>
      </c>
      <c r="R792">
        <v>1.1048119216065658E-3</v>
      </c>
    </row>
    <row r="793" spans="1:18" x14ac:dyDescent="0.25">
      <c r="A793" t="s">
        <v>410</v>
      </c>
      <c r="B793" s="7" t="s">
        <v>409</v>
      </c>
      <c r="C793" t="s">
        <v>398</v>
      </c>
      <c r="D793" t="s">
        <v>26</v>
      </c>
      <c r="E793" s="29">
        <v>45566</v>
      </c>
      <c r="F793" s="7" t="s">
        <v>325</v>
      </c>
      <c r="G793" s="7" t="s">
        <v>2278</v>
      </c>
      <c r="H793" t="s">
        <v>1463</v>
      </c>
      <c r="I793" t="s">
        <v>26</v>
      </c>
      <c r="J793" s="40">
        <v>151010.20766535195</v>
      </c>
      <c r="K793" s="40">
        <v>0</v>
      </c>
      <c r="L793" s="41">
        <v>21566294</v>
      </c>
      <c r="M793" s="41">
        <v>0</v>
      </c>
      <c r="N793" s="41">
        <v>177585</v>
      </c>
      <c r="O793" s="41">
        <v>118870149</v>
      </c>
      <c r="P793" s="41">
        <v>190.17250000000001</v>
      </c>
      <c r="Q793" s="1">
        <v>45621</v>
      </c>
      <c r="R793">
        <v>1.493941090290044E-3</v>
      </c>
    </row>
    <row r="794" spans="1:18" x14ac:dyDescent="0.25">
      <c r="A794" t="s">
        <v>410</v>
      </c>
      <c r="B794" s="7" t="s">
        <v>409</v>
      </c>
      <c r="C794" t="s">
        <v>398</v>
      </c>
      <c r="D794" t="s">
        <v>32</v>
      </c>
      <c r="E794" s="29">
        <v>45566</v>
      </c>
      <c r="F794" s="7" t="s">
        <v>325</v>
      </c>
      <c r="G794" s="7" t="s">
        <v>2278</v>
      </c>
      <c r="H794" t="s">
        <v>2034</v>
      </c>
      <c r="I794" t="s">
        <v>32</v>
      </c>
      <c r="J794" s="40">
        <v>9113.3557570649627</v>
      </c>
      <c r="K794" s="40">
        <v>0</v>
      </c>
      <c r="L794" s="41">
        <v>1096944</v>
      </c>
      <c r="M794" s="41">
        <v>0</v>
      </c>
      <c r="N794" s="41">
        <v>39398.598299999998</v>
      </c>
      <c r="O794" s="41">
        <v>15168059</v>
      </c>
      <c r="P794" s="41">
        <v>42.191200000000002</v>
      </c>
      <c r="Q794" s="1">
        <v>45621</v>
      </c>
      <c r="R794">
        <v>2.5974713222597736E-3</v>
      </c>
    </row>
    <row r="795" spans="1:18" x14ac:dyDescent="0.25">
      <c r="A795" t="s">
        <v>410</v>
      </c>
      <c r="B795" s="7" t="s">
        <v>409</v>
      </c>
      <c r="C795" t="s">
        <v>398</v>
      </c>
      <c r="D795" t="s">
        <v>35</v>
      </c>
      <c r="E795" s="29">
        <v>45566</v>
      </c>
      <c r="F795" s="7" t="s">
        <v>325</v>
      </c>
      <c r="G795" s="7" t="s">
        <v>2278</v>
      </c>
      <c r="H795" t="s">
        <v>689</v>
      </c>
      <c r="I795" t="s">
        <v>33</v>
      </c>
      <c r="J795" s="40">
        <v>172095</v>
      </c>
      <c r="K795" s="40">
        <v>0</v>
      </c>
      <c r="L795" s="41">
        <v>25342024</v>
      </c>
      <c r="M795" s="41">
        <v>0</v>
      </c>
      <c r="N795" s="41">
        <v>121033.0616</v>
      </c>
      <c r="O795" s="41">
        <v>406208986</v>
      </c>
      <c r="P795" s="41">
        <v>129.6121</v>
      </c>
      <c r="Q795" s="1">
        <v>45621</v>
      </c>
      <c r="R795">
        <v>2.9795761721432864E-4</v>
      </c>
    </row>
    <row r="796" spans="1:18" x14ac:dyDescent="0.25">
      <c r="A796" t="s">
        <v>410</v>
      </c>
      <c r="B796" s="7" t="s">
        <v>409</v>
      </c>
      <c r="C796" t="s">
        <v>398</v>
      </c>
      <c r="D796" t="s">
        <v>39</v>
      </c>
      <c r="E796" s="29">
        <v>45566</v>
      </c>
      <c r="F796" s="7" t="s">
        <v>325</v>
      </c>
      <c r="G796" s="7" t="s">
        <v>2278</v>
      </c>
      <c r="H796" t="s">
        <v>1270</v>
      </c>
      <c r="I796" t="s">
        <v>37</v>
      </c>
      <c r="J796" s="40">
        <v>12303.4311518757</v>
      </c>
      <c r="K796" s="40">
        <v>0</v>
      </c>
      <c r="L796" s="41">
        <v>1439852</v>
      </c>
      <c r="M796" s="41">
        <v>0</v>
      </c>
      <c r="N796" s="41">
        <v>7205.3742000000002</v>
      </c>
      <c r="O796" s="41">
        <v>2566220</v>
      </c>
      <c r="P796" s="41">
        <v>7.7161</v>
      </c>
      <c r="Q796" s="1">
        <v>45621</v>
      </c>
      <c r="R796">
        <v>2.8077772753698081E-3</v>
      </c>
    </row>
    <row r="797" spans="1:18" x14ac:dyDescent="0.25">
      <c r="A797" t="s">
        <v>410</v>
      </c>
      <c r="B797" s="7" t="s">
        <v>409</v>
      </c>
      <c r="C797" t="s">
        <v>398</v>
      </c>
      <c r="D797" t="s">
        <v>52</v>
      </c>
      <c r="E797" s="29">
        <v>45566</v>
      </c>
      <c r="F797" s="7" t="s">
        <v>325</v>
      </c>
      <c r="G797" s="7" t="s">
        <v>2278</v>
      </c>
      <c r="H797" t="s">
        <v>1526</v>
      </c>
      <c r="I797" t="s">
        <v>52</v>
      </c>
      <c r="J797" s="40">
        <v>4691.4457380214753</v>
      </c>
      <c r="K797" s="40">
        <v>0</v>
      </c>
      <c r="L797" s="41">
        <v>644074</v>
      </c>
      <c r="M797" s="41">
        <v>0</v>
      </c>
      <c r="N797" s="41">
        <v>149</v>
      </c>
      <c r="O797" s="41">
        <v>61985</v>
      </c>
      <c r="P797" s="41">
        <v>0.15959999999999999</v>
      </c>
      <c r="Q797" s="1">
        <v>45621</v>
      </c>
      <c r="R797">
        <v>2.403807372751472E-3</v>
      </c>
    </row>
    <row r="798" spans="1:18" x14ac:dyDescent="0.25">
      <c r="A798" t="s">
        <v>410</v>
      </c>
      <c r="B798" s="7" t="s">
        <v>409</v>
      </c>
      <c r="C798" t="s">
        <v>398</v>
      </c>
      <c r="D798" t="s">
        <v>61</v>
      </c>
      <c r="E798" s="29">
        <v>45566</v>
      </c>
      <c r="F798" s="7" t="s">
        <v>325</v>
      </c>
      <c r="G798" s="7" t="s">
        <v>2278</v>
      </c>
      <c r="H798" t="s">
        <v>1973</v>
      </c>
      <c r="I798" t="s">
        <v>61</v>
      </c>
      <c r="J798" s="40">
        <v>22331.041764514561</v>
      </c>
      <c r="K798" s="40">
        <v>0</v>
      </c>
      <c r="L798" s="41">
        <v>3047624</v>
      </c>
      <c r="M798" s="41">
        <v>0</v>
      </c>
      <c r="N798" s="41">
        <v>17453.486799999999</v>
      </c>
      <c r="O798" s="41">
        <v>6732046</v>
      </c>
      <c r="P798" s="41">
        <v>18.6906</v>
      </c>
      <c r="Q798" s="1">
        <v>45621</v>
      </c>
      <c r="R798">
        <v>2.5925976701173647E-3</v>
      </c>
    </row>
    <row r="799" spans="1:18" x14ac:dyDescent="0.25">
      <c r="A799" t="s">
        <v>410</v>
      </c>
      <c r="B799" s="7" t="s">
        <v>409</v>
      </c>
      <c r="C799" t="s">
        <v>398</v>
      </c>
      <c r="D799" t="s">
        <v>68</v>
      </c>
      <c r="E799" s="29">
        <v>45566</v>
      </c>
      <c r="F799" s="7" t="s">
        <v>325</v>
      </c>
      <c r="G799" s="7" t="s">
        <v>2278</v>
      </c>
      <c r="H799" t="s">
        <v>731</v>
      </c>
      <c r="I799" t="s">
        <v>66</v>
      </c>
      <c r="J799" s="40">
        <v>1954</v>
      </c>
      <c r="K799" s="40">
        <v>0</v>
      </c>
      <c r="L799" s="41">
        <v>301102</v>
      </c>
      <c r="M799" s="41">
        <v>0</v>
      </c>
      <c r="N799" s="41">
        <v>1438.0574999999999</v>
      </c>
      <c r="O799" s="41">
        <v>406208986</v>
      </c>
      <c r="P799" s="41">
        <v>1.54</v>
      </c>
      <c r="Q799" s="1">
        <v>45621</v>
      </c>
      <c r="R799">
        <v>3.5401913129480351E-6</v>
      </c>
    </row>
    <row r="800" spans="1:18" x14ac:dyDescent="0.25">
      <c r="A800" t="s">
        <v>410</v>
      </c>
      <c r="B800" s="7" t="s">
        <v>409</v>
      </c>
      <c r="C800" t="s">
        <v>398</v>
      </c>
      <c r="D800" t="s">
        <v>71</v>
      </c>
      <c r="E800" s="29">
        <v>45566</v>
      </c>
      <c r="F800" s="7" t="s">
        <v>325</v>
      </c>
      <c r="G800" s="7" t="s">
        <v>2278</v>
      </c>
      <c r="H800" t="s">
        <v>781</v>
      </c>
      <c r="I800" t="s">
        <v>71</v>
      </c>
      <c r="J800" s="40">
        <v>45324</v>
      </c>
      <c r="K800" s="40">
        <v>0</v>
      </c>
      <c r="L800" s="41">
        <v>6827140</v>
      </c>
      <c r="M800" s="41">
        <v>0</v>
      </c>
      <c r="N800" s="41">
        <v>32606.293000000001</v>
      </c>
      <c r="O800" s="41">
        <v>406208986</v>
      </c>
      <c r="P800" s="41">
        <v>34.917499999999997</v>
      </c>
      <c r="Q800" s="1">
        <v>45621</v>
      </c>
      <c r="R800">
        <v>8.0269748192573015E-5</v>
      </c>
    </row>
    <row r="801" spans="1:18" x14ac:dyDescent="0.25">
      <c r="A801" t="s">
        <v>410</v>
      </c>
      <c r="B801" s="7" t="s">
        <v>409</v>
      </c>
      <c r="C801" t="s">
        <v>398</v>
      </c>
      <c r="D801" t="s">
        <v>55</v>
      </c>
      <c r="E801" s="29">
        <v>45566</v>
      </c>
      <c r="F801" s="7" t="s">
        <v>325</v>
      </c>
      <c r="G801" s="7" t="s">
        <v>2278</v>
      </c>
      <c r="H801" t="s">
        <v>2103</v>
      </c>
      <c r="I801" t="s">
        <v>57</v>
      </c>
      <c r="J801" s="40">
        <v>0</v>
      </c>
      <c r="K801" s="40">
        <v>0</v>
      </c>
      <c r="L801" s="41">
        <v>0</v>
      </c>
      <c r="M801" s="41">
        <v>0</v>
      </c>
      <c r="N801" s="41">
        <v>43091.094700000001</v>
      </c>
      <c r="O801" s="41">
        <v>19426315</v>
      </c>
      <c r="P801" s="41">
        <v>46.145499999999998</v>
      </c>
      <c r="Q801" s="1">
        <v>45621</v>
      </c>
      <c r="R801">
        <v>2.2181816129587836E-3</v>
      </c>
    </row>
    <row r="802" spans="1:18" x14ac:dyDescent="0.25">
      <c r="A802" t="s">
        <v>410</v>
      </c>
      <c r="B802" s="7" t="s">
        <v>409</v>
      </c>
      <c r="C802" t="s">
        <v>398</v>
      </c>
      <c r="D802" t="s">
        <v>55</v>
      </c>
      <c r="E802" s="29">
        <v>45566</v>
      </c>
      <c r="F802" s="7" t="s">
        <v>325</v>
      </c>
      <c r="G802" s="7" t="s">
        <v>2278</v>
      </c>
      <c r="H802" t="s">
        <v>2103</v>
      </c>
      <c r="I802" t="s">
        <v>55</v>
      </c>
      <c r="J802" s="40">
        <v>916959.96600000001</v>
      </c>
      <c r="K802" s="40">
        <v>0</v>
      </c>
      <c r="L802" s="41">
        <v>121339566</v>
      </c>
      <c r="M802" s="41">
        <v>0</v>
      </c>
      <c r="N802" s="41">
        <v>3739997.4098</v>
      </c>
      <c r="O802" s="41">
        <v>1685189521</v>
      </c>
      <c r="P802" s="41">
        <v>4005.0945999999999</v>
      </c>
      <c r="Q802" s="1">
        <v>45621</v>
      </c>
      <c r="R802">
        <v>2.2193334121931208E-3</v>
      </c>
    </row>
    <row r="803" spans="1:18" x14ac:dyDescent="0.25">
      <c r="A803" t="s">
        <v>410</v>
      </c>
      <c r="B803" s="7" t="s">
        <v>409</v>
      </c>
      <c r="C803" t="s">
        <v>398</v>
      </c>
      <c r="D803" t="s">
        <v>77</v>
      </c>
      <c r="E803" s="29">
        <v>45566</v>
      </c>
      <c r="F803" s="7" t="s">
        <v>325</v>
      </c>
      <c r="G803" s="7" t="s">
        <v>2278</v>
      </c>
      <c r="H803" t="s">
        <v>1026</v>
      </c>
      <c r="I803" t="s">
        <v>77</v>
      </c>
      <c r="J803" s="40">
        <v>145046.45042496265</v>
      </c>
      <c r="K803" s="40">
        <v>0</v>
      </c>
      <c r="L803" s="41">
        <v>16867868</v>
      </c>
      <c r="M803" s="41">
        <v>0</v>
      </c>
      <c r="N803" s="41">
        <v>1146.2922000000001</v>
      </c>
      <c r="O803" s="41">
        <v>382910.71340000001</v>
      </c>
      <c r="P803" s="41">
        <v>1.2275</v>
      </c>
      <c r="Q803" s="1">
        <v>45621</v>
      </c>
      <c r="R803">
        <v>2.9936278234752641E-3</v>
      </c>
    </row>
    <row r="804" spans="1:18" x14ac:dyDescent="0.25">
      <c r="A804" t="s">
        <v>410</v>
      </c>
      <c r="B804" s="7" t="s">
        <v>409</v>
      </c>
      <c r="C804" t="s">
        <v>398</v>
      </c>
      <c r="D804" t="s">
        <v>80</v>
      </c>
      <c r="E804" s="29">
        <v>45566</v>
      </c>
      <c r="F804" s="7" t="s">
        <v>325</v>
      </c>
      <c r="G804" s="7" t="s">
        <v>2278</v>
      </c>
      <c r="H804" t="s">
        <v>1596</v>
      </c>
      <c r="I804" t="s">
        <v>80</v>
      </c>
      <c r="J804" s="40">
        <v>10209.345493256866</v>
      </c>
      <c r="K804" s="40">
        <v>0</v>
      </c>
      <c r="L804" s="41">
        <v>1401238</v>
      </c>
      <c r="M804" s="41">
        <v>0</v>
      </c>
      <c r="N804" s="41">
        <v>1949</v>
      </c>
      <c r="O804" s="41">
        <v>1018290</v>
      </c>
      <c r="P804" s="41">
        <v>2.0871</v>
      </c>
      <c r="Q804" s="1">
        <v>45621</v>
      </c>
      <c r="R804">
        <v>1.91399306680808E-3</v>
      </c>
    </row>
    <row r="805" spans="1:18" x14ac:dyDescent="0.25">
      <c r="A805" t="s">
        <v>410</v>
      </c>
      <c r="B805" s="7" t="s">
        <v>409</v>
      </c>
      <c r="C805" t="s">
        <v>398</v>
      </c>
      <c r="D805" t="s">
        <v>83</v>
      </c>
      <c r="E805" s="29">
        <v>45566</v>
      </c>
      <c r="F805" s="7" t="s">
        <v>325</v>
      </c>
      <c r="G805" s="7" t="s">
        <v>2278</v>
      </c>
      <c r="H805" t="s">
        <v>1087</v>
      </c>
      <c r="I805" t="s">
        <v>83</v>
      </c>
      <c r="J805" s="40">
        <v>21515.734574875147</v>
      </c>
      <c r="K805" s="40">
        <v>0</v>
      </c>
      <c r="L805" s="41">
        <v>2843177</v>
      </c>
      <c r="M805" s="41">
        <v>0</v>
      </c>
      <c r="N805" s="41">
        <v>1156.7788</v>
      </c>
      <c r="O805" s="41">
        <v>386568.6078</v>
      </c>
      <c r="P805" s="41">
        <v>1.2387999999999999</v>
      </c>
      <c r="Q805" s="1">
        <v>45621</v>
      </c>
      <c r="R805">
        <v>2.9924281503614183E-3</v>
      </c>
    </row>
    <row r="806" spans="1:18" x14ac:dyDescent="0.25">
      <c r="A806" t="s">
        <v>410</v>
      </c>
      <c r="B806" s="7" t="s">
        <v>409</v>
      </c>
      <c r="C806" t="s">
        <v>398</v>
      </c>
      <c r="D806" t="s">
        <v>87</v>
      </c>
      <c r="E806" s="29">
        <v>45566</v>
      </c>
      <c r="F806" s="7" t="s">
        <v>325</v>
      </c>
      <c r="G806" s="7" t="s">
        <v>2278</v>
      </c>
      <c r="H806" t="s">
        <v>1659</v>
      </c>
      <c r="I806" t="s">
        <v>85</v>
      </c>
      <c r="J806" s="40">
        <v>9556.7094113941894</v>
      </c>
      <c r="K806" s="40">
        <v>0</v>
      </c>
      <c r="L806" s="41">
        <v>1190840</v>
      </c>
      <c r="M806" s="41">
        <v>0</v>
      </c>
      <c r="N806" s="41">
        <v>1732</v>
      </c>
      <c r="O806" s="41">
        <v>821490</v>
      </c>
      <c r="P806" s="41">
        <v>1.8548</v>
      </c>
      <c r="Q806" s="1">
        <v>45621</v>
      </c>
      <c r="R806">
        <v>2.1083640701651902E-3</v>
      </c>
    </row>
    <row r="807" spans="1:18" x14ac:dyDescent="0.25">
      <c r="A807" t="s">
        <v>410</v>
      </c>
      <c r="B807" s="7" t="s">
        <v>409</v>
      </c>
      <c r="C807" t="s">
        <v>398</v>
      </c>
      <c r="D807" t="s">
        <v>90</v>
      </c>
      <c r="E807" s="29">
        <v>45566</v>
      </c>
      <c r="F807" s="7" t="s">
        <v>325</v>
      </c>
      <c r="G807" s="7" t="s">
        <v>2278</v>
      </c>
      <c r="H807" t="s">
        <v>1723</v>
      </c>
      <c r="I807" t="s">
        <v>90</v>
      </c>
      <c r="J807" s="40">
        <v>7914.1349285024162</v>
      </c>
      <c r="K807" s="40">
        <v>0</v>
      </c>
      <c r="L807" s="41">
        <v>967880</v>
      </c>
      <c r="M807" s="41">
        <v>0</v>
      </c>
      <c r="N807" s="41">
        <v>2785</v>
      </c>
      <c r="O807" s="41">
        <v>1063610</v>
      </c>
      <c r="P807" s="41">
        <v>2.9824000000000002</v>
      </c>
      <c r="Q807" s="1">
        <v>45621</v>
      </c>
      <c r="R807">
        <v>2.6184409699043826E-3</v>
      </c>
    </row>
    <row r="808" spans="1:18" x14ac:dyDescent="0.25">
      <c r="A808" t="s">
        <v>410</v>
      </c>
      <c r="B808" s="7" t="s">
        <v>409</v>
      </c>
      <c r="C808" t="s">
        <v>398</v>
      </c>
      <c r="D808" t="s">
        <v>94</v>
      </c>
      <c r="E808" s="29">
        <v>45566</v>
      </c>
      <c r="F808" s="7" t="s">
        <v>325</v>
      </c>
      <c r="G808" s="7" t="s">
        <v>2278</v>
      </c>
      <c r="H808" t="s">
        <v>1148</v>
      </c>
      <c r="I808" t="s">
        <v>94</v>
      </c>
      <c r="J808" s="40">
        <v>253804.69321914774</v>
      </c>
      <c r="K808" s="40">
        <v>0</v>
      </c>
      <c r="L808" s="41">
        <v>32499033</v>
      </c>
      <c r="M808" s="41">
        <v>0</v>
      </c>
      <c r="N808" s="41">
        <v>102608.4664</v>
      </c>
      <c r="O808" s="41">
        <v>35080389.909400001</v>
      </c>
      <c r="P808" s="41">
        <v>109.8815</v>
      </c>
      <c r="Q808" s="1">
        <v>45621</v>
      </c>
      <c r="R808">
        <v>2.924952278203493E-3</v>
      </c>
    </row>
    <row r="809" spans="1:18" x14ac:dyDescent="0.25">
      <c r="A809" t="s">
        <v>410</v>
      </c>
      <c r="B809" s="7" t="s">
        <v>409</v>
      </c>
      <c r="C809" t="s">
        <v>398</v>
      </c>
      <c r="D809" t="s">
        <v>13</v>
      </c>
      <c r="E809" s="29">
        <v>45566</v>
      </c>
      <c r="F809" s="7" t="s">
        <v>325</v>
      </c>
      <c r="G809" s="7" t="s">
        <v>2278</v>
      </c>
      <c r="H809" t="s">
        <v>1212</v>
      </c>
      <c r="I809" t="s">
        <v>13</v>
      </c>
      <c r="J809" s="40">
        <v>2456.819388542192</v>
      </c>
      <c r="K809" s="40">
        <v>0</v>
      </c>
      <c r="L809" s="41">
        <v>353464</v>
      </c>
      <c r="M809" s="41">
        <v>0</v>
      </c>
      <c r="N809" s="41">
        <v>11356.1299</v>
      </c>
      <c r="O809" s="41">
        <v>17314745</v>
      </c>
      <c r="P809" s="41">
        <v>12.161099999999999</v>
      </c>
      <c r="Q809" s="1">
        <v>45621</v>
      </c>
      <c r="R809">
        <v>6.5586469423804415E-4</v>
      </c>
    </row>
    <row r="810" spans="1:18" x14ac:dyDescent="0.25">
      <c r="A810" t="s">
        <v>410</v>
      </c>
      <c r="B810" s="7" t="s">
        <v>409</v>
      </c>
      <c r="C810" t="s">
        <v>398</v>
      </c>
      <c r="D810" t="s">
        <v>17</v>
      </c>
      <c r="E810" s="29">
        <v>45566</v>
      </c>
      <c r="F810" s="7" t="s">
        <v>325</v>
      </c>
      <c r="G810" s="7" t="s">
        <v>2278</v>
      </c>
      <c r="H810" t="s">
        <v>414</v>
      </c>
      <c r="I810" t="s">
        <v>17</v>
      </c>
      <c r="J810" s="40">
        <v>139391</v>
      </c>
      <c r="K810" s="40">
        <v>0</v>
      </c>
      <c r="L810" s="41">
        <v>19529699</v>
      </c>
      <c r="M810" s="41">
        <v>0</v>
      </c>
      <c r="N810" s="41">
        <v>93273.826000000001</v>
      </c>
      <c r="O810" s="41">
        <v>406208986</v>
      </c>
      <c r="P810" s="41">
        <v>99.885199999999998</v>
      </c>
      <c r="Q810" s="1">
        <v>45621</v>
      </c>
      <c r="R810">
        <v>2.2962029205470579E-4</v>
      </c>
    </row>
    <row r="811" spans="1:18" x14ac:dyDescent="0.25">
      <c r="A811" t="s">
        <v>410</v>
      </c>
      <c r="B811" s="7" t="s">
        <v>409</v>
      </c>
      <c r="C811" t="s">
        <v>398</v>
      </c>
      <c r="D811" t="s">
        <v>26</v>
      </c>
      <c r="E811" s="29">
        <v>45566</v>
      </c>
      <c r="F811" s="7" t="s">
        <v>325</v>
      </c>
      <c r="G811" s="7" t="s">
        <v>2278</v>
      </c>
      <c r="H811" t="s">
        <v>1466</v>
      </c>
      <c r="I811" t="s">
        <v>26</v>
      </c>
      <c r="J811" s="40">
        <v>34251.970083115593</v>
      </c>
      <c r="K811" s="40">
        <v>0</v>
      </c>
      <c r="L811" s="41">
        <v>5332478</v>
      </c>
      <c r="M811" s="41">
        <v>0</v>
      </c>
      <c r="N811" s="41">
        <v>43910</v>
      </c>
      <c r="O811" s="41">
        <v>118870149</v>
      </c>
      <c r="P811" s="41">
        <v>47.022399999999998</v>
      </c>
      <c r="Q811" s="1">
        <v>45621</v>
      </c>
      <c r="R811">
        <v>3.6939467452000918E-4</v>
      </c>
    </row>
    <row r="812" spans="1:18" x14ac:dyDescent="0.25">
      <c r="A812" t="s">
        <v>410</v>
      </c>
      <c r="B812" s="7" t="s">
        <v>409</v>
      </c>
      <c r="C812" t="s">
        <v>398</v>
      </c>
      <c r="D812" t="s">
        <v>32</v>
      </c>
      <c r="E812" s="29">
        <v>45566</v>
      </c>
      <c r="F812" s="7" t="s">
        <v>325</v>
      </c>
      <c r="G812" s="7" t="s">
        <v>2278</v>
      </c>
      <c r="H812" t="s">
        <v>2037</v>
      </c>
      <c r="I812" t="s">
        <v>32</v>
      </c>
      <c r="J812" s="40">
        <v>1722.8729444991175</v>
      </c>
      <c r="K812" s="40">
        <v>0</v>
      </c>
      <c r="L812" s="41">
        <v>226007</v>
      </c>
      <c r="M812" s="41">
        <v>0</v>
      </c>
      <c r="N812" s="41">
        <v>8117.4161000000004</v>
      </c>
      <c r="O812" s="41">
        <v>15168059</v>
      </c>
      <c r="P812" s="41">
        <v>8.6928000000000001</v>
      </c>
      <c r="Q812" s="1">
        <v>45621</v>
      </c>
      <c r="R812">
        <v>5.351651186978057E-4</v>
      </c>
    </row>
    <row r="813" spans="1:18" x14ac:dyDescent="0.25">
      <c r="A813" t="s">
        <v>410</v>
      </c>
      <c r="B813" s="7" t="s">
        <v>409</v>
      </c>
      <c r="C813" t="s">
        <v>398</v>
      </c>
      <c r="D813" t="s">
        <v>35</v>
      </c>
      <c r="E813" s="29">
        <v>45566</v>
      </c>
      <c r="F813" s="7" t="s">
        <v>325</v>
      </c>
      <c r="G813" s="7" t="s">
        <v>2278</v>
      </c>
      <c r="H813" t="s">
        <v>695</v>
      </c>
      <c r="I813" t="s">
        <v>33</v>
      </c>
      <c r="J813" s="40">
        <v>32905</v>
      </c>
      <c r="K813" s="40">
        <v>0</v>
      </c>
      <c r="L813" s="41">
        <v>5279552</v>
      </c>
      <c r="M813" s="41">
        <v>0</v>
      </c>
      <c r="N813" s="41">
        <v>25215.180199999999</v>
      </c>
      <c r="O813" s="41">
        <v>406208986</v>
      </c>
      <c r="P813" s="41">
        <v>27.002500000000001</v>
      </c>
      <c r="Q813" s="1">
        <v>45621</v>
      </c>
      <c r="R813">
        <v>6.2074402668217335E-5</v>
      </c>
    </row>
    <row r="814" spans="1:18" x14ac:dyDescent="0.25">
      <c r="A814" t="s">
        <v>410</v>
      </c>
      <c r="B814" s="7" t="s">
        <v>409</v>
      </c>
      <c r="C814" t="s">
        <v>398</v>
      </c>
      <c r="D814" t="s">
        <v>39</v>
      </c>
      <c r="E814" s="29">
        <v>45566</v>
      </c>
      <c r="F814" s="7" t="s">
        <v>325</v>
      </c>
      <c r="G814" s="7" t="s">
        <v>2278</v>
      </c>
      <c r="H814" t="s">
        <v>1273</v>
      </c>
      <c r="I814" t="s">
        <v>37</v>
      </c>
      <c r="J814" s="40">
        <v>2169.1642074970114</v>
      </c>
      <c r="K814" s="40">
        <v>0</v>
      </c>
      <c r="L814" s="41">
        <v>276606</v>
      </c>
      <c r="M814" s="41">
        <v>0</v>
      </c>
      <c r="N814" s="41">
        <v>1384.2055</v>
      </c>
      <c r="O814" s="41">
        <v>2566220</v>
      </c>
      <c r="P814" s="41">
        <v>1.4823</v>
      </c>
      <c r="Q814" s="1">
        <v>45621</v>
      </c>
      <c r="R814">
        <v>5.3939472975394066E-4</v>
      </c>
    </row>
    <row r="815" spans="1:18" x14ac:dyDescent="0.25">
      <c r="A815" t="s">
        <v>410</v>
      </c>
      <c r="B815" s="7" t="s">
        <v>409</v>
      </c>
      <c r="C815" t="s">
        <v>398</v>
      </c>
      <c r="D815" t="s">
        <v>42</v>
      </c>
      <c r="E815" s="29">
        <v>45566</v>
      </c>
      <c r="F815" s="7" t="s">
        <v>325</v>
      </c>
      <c r="G815" s="7" t="s">
        <v>2278</v>
      </c>
      <c r="H815" t="s">
        <v>1334</v>
      </c>
      <c r="I815" t="s">
        <v>40</v>
      </c>
      <c r="J815" s="40">
        <v>1200.8009356952414</v>
      </c>
      <c r="K815" s="40">
        <v>0</v>
      </c>
      <c r="L815" s="41">
        <v>173380</v>
      </c>
      <c r="M815" s="41">
        <v>0</v>
      </c>
      <c r="N815" s="41">
        <v>2005.5141000000001</v>
      </c>
      <c r="O815" s="41">
        <v>3470523</v>
      </c>
      <c r="P815" s="41">
        <v>2.1476999999999999</v>
      </c>
      <c r="Q815" s="1">
        <v>45621</v>
      </c>
      <c r="R815">
        <v>5.7787087127085762E-4</v>
      </c>
    </row>
    <row r="816" spans="1:18" x14ac:dyDescent="0.25">
      <c r="A816" t="s">
        <v>410</v>
      </c>
      <c r="B816" s="7" t="s">
        <v>409</v>
      </c>
      <c r="C816" t="s">
        <v>398</v>
      </c>
      <c r="D816" t="s">
        <v>45</v>
      </c>
      <c r="E816" s="29">
        <v>45566</v>
      </c>
      <c r="F816" s="7" t="s">
        <v>325</v>
      </c>
      <c r="G816" s="7" t="s">
        <v>2278</v>
      </c>
      <c r="H816" t="s">
        <v>1786</v>
      </c>
      <c r="I816" t="s">
        <v>43</v>
      </c>
      <c r="J816" s="40">
        <v>11493.96106942979</v>
      </c>
      <c r="K816" s="40">
        <v>0</v>
      </c>
      <c r="L816" s="41">
        <v>1510318</v>
      </c>
      <c r="M816" s="41">
        <v>0</v>
      </c>
      <c r="N816" s="41">
        <v>93.835800000000006</v>
      </c>
      <c r="O816" s="41">
        <v>50424</v>
      </c>
      <c r="P816" s="41">
        <v>0.10050000000000001</v>
      </c>
      <c r="Q816" s="1">
        <v>45621</v>
      </c>
      <c r="R816">
        <v>1.8609353423547329E-3</v>
      </c>
    </row>
    <row r="817" spans="1:18" x14ac:dyDescent="0.25">
      <c r="A817" t="s">
        <v>410</v>
      </c>
      <c r="B817" s="7" t="s">
        <v>409</v>
      </c>
      <c r="C817" t="s">
        <v>398</v>
      </c>
      <c r="D817" t="s">
        <v>48</v>
      </c>
      <c r="E817" s="29">
        <v>45566</v>
      </c>
      <c r="F817" s="7" t="s">
        <v>325</v>
      </c>
      <c r="G817" s="7" t="s">
        <v>2278</v>
      </c>
      <c r="H817" t="s">
        <v>1906</v>
      </c>
      <c r="I817" t="s">
        <v>46</v>
      </c>
      <c r="J817" s="40">
        <v>4070.2755964405865</v>
      </c>
      <c r="K817" s="40">
        <v>0</v>
      </c>
      <c r="L817" s="41">
        <v>555979</v>
      </c>
      <c r="M817" s="41">
        <v>0</v>
      </c>
      <c r="N817" s="41">
        <v>10074.0589</v>
      </c>
      <c r="O817" s="41">
        <v>19338093</v>
      </c>
      <c r="P817" s="41">
        <v>10.7881</v>
      </c>
      <c r="Q817" s="1">
        <v>45621</v>
      </c>
      <c r="R817">
        <v>5.2094376253853671E-4</v>
      </c>
    </row>
    <row r="818" spans="1:18" x14ac:dyDescent="0.25">
      <c r="A818" t="s">
        <v>410</v>
      </c>
      <c r="B818" s="7" t="s">
        <v>409</v>
      </c>
      <c r="C818" t="s">
        <v>398</v>
      </c>
      <c r="D818" t="s">
        <v>52</v>
      </c>
      <c r="E818" s="29">
        <v>45566</v>
      </c>
      <c r="F818" s="7" t="s">
        <v>325</v>
      </c>
      <c r="G818" s="7" t="s">
        <v>2278</v>
      </c>
      <c r="H818" t="s">
        <v>1529</v>
      </c>
      <c r="I818" t="s">
        <v>52</v>
      </c>
      <c r="J818" s="40">
        <v>974.7156385556018</v>
      </c>
      <c r="K818" s="40">
        <v>0</v>
      </c>
      <c r="L818" s="41">
        <v>145848</v>
      </c>
      <c r="M818" s="41">
        <v>0</v>
      </c>
      <c r="N818" s="41">
        <v>34</v>
      </c>
      <c r="O818" s="41">
        <v>61985</v>
      </c>
      <c r="P818" s="41">
        <v>3.6400000000000002E-2</v>
      </c>
      <c r="Q818" s="1">
        <v>45621</v>
      </c>
      <c r="R818">
        <v>5.4851980317818826E-4</v>
      </c>
    </row>
    <row r="819" spans="1:18" x14ac:dyDescent="0.25">
      <c r="A819" t="s">
        <v>410</v>
      </c>
      <c r="B819" s="7" t="s">
        <v>409</v>
      </c>
      <c r="C819" t="s">
        <v>398</v>
      </c>
      <c r="D819" t="s">
        <v>61</v>
      </c>
      <c r="E819" s="29">
        <v>45566</v>
      </c>
      <c r="F819" s="7" t="s">
        <v>325</v>
      </c>
      <c r="G819" s="7" t="s">
        <v>2278</v>
      </c>
      <c r="H819" t="s">
        <v>1976</v>
      </c>
      <c r="I819" t="s">
        <v>61</v>
      </c>
      <c r="J819" s="40">
        <v>4118.4129353047165</v>
      </c>
      <c r="K819" s="40">
        <v>0</v>
      </c>
      <c r="L819" s="41">
        <v>612600</v>
      </c>
      <c r="M819" s="41">
        <v>0</v>
      </c>
      <c r="N819" s="41">
        <v>3508.3220000000001</v>
      </c>
      <c r="O819" s="41">
        <v>6732046</v>
      </c>
      <c r="P819" s="41">
        <v>3.7570000000000001</v>
      </c>
      <c r="Q819" s="1">
        <v>45621</v>
      </c>
      <c r="R819">
        <v>5.2113755648656426E-4</v>
      </c>
    </row>
    <row r="820" spans="1:18" x14ac:dyDescent="0.25">
      <c r="A820" t="s">
        <v>410</v>
      </c>
      <c r="B820" s="7" t="s">
        <v>409</v>
      </c>
      <c r="C820" t="s">
        <v>398</v>
      </c>
      <c r="D820" t="s">
        <v>68</v>
      </c>
      <c r="E820" s="29">
        <v>45566</v>
      </c>
      <c r="F820" s="7" t="s">
        <v>325</v>
      </c>
      <c r="G820" s="7" t="s">
        <v>2278</v>
      </c>
      <c r="H820" t="s">
        <v>734</v>
      </c>
      <c r="I820" t="s">
        <v>66</v>
      </c>
      <c r="J820" s="40">
        <v>283</v>
      </c>
      <c r="K820" s="40">
        <v>0</v>
      </c>
      <c r="L820" s="41">
        <v>47530</v>
      </c>
      <c r="M820" s="41">
        <v>0</v>
      </c>
      <c r="N820" s="41">
        <v>227.00239999999999</v>
      </c>
      <c r="O820" s="41">
        <v>406208986</v>
      </c>
      <c r="P820" s="41">
        <v>0.24310000000000001</v>
      </c>
      <c r="Q820" s="1">
        <v>45621</v>
      </c>
      <c r="R820">
        <v>5.5883153583975121E-7</v>
      </c>
    </row>
    <row r="821" spans="1:18" x14ac:dyDescent="0.25">
      <c r="A821" t="s">
        <v>410</v>
      </c>
      <c r="B821" s="7" t="s">
        <v>409</v>
      </c>
      <c r="C821" t="s">
        <v>398</v>
      </c>
      <c r="D821" t="s">
        <v>71</v>
      </c>
      <c r="E821" s="29">
        <v>45566</v>
      </c>
      <c r="F821" s="7" t="s">
        <v>325</v>
      </c>
      <c r="G821" s="7" t="s">
        <v>2278</v>
      </c>
      <c r="H821" t="s">
        <v>784</v>
      </c>
      <c r="I821" t="s">
        <v>71</v>
      </c>
      <c r="J821" s="40">
        <v>7257</v>
      </c>
      <c r="K821" s="40">
        <v>0</v>
      </c>
      <c r="L821" s="41">
        <v>1190528</v>
      </c>
      <c r="M821" s="41">
        <v>0</v>
      </c>
      <c r="N821" s="41">
        <v>5685.9395000000004</v>
      </c>
      <c r="O821" s="41">
        <v>406208986</v>
      </c>
      <c r="P821" s="41">
        <v>6.0890000000000004</v>
      </c>
      <c r="Q821" s="1">
        <v>45621</v>
      </c>
      <c r="R821">
        <v>1.3997571864090621E-5</v>
      </c>
    </row>
    <row r="822" spans="1:18" x14ac:dyDescent="0.25">
      <c r="A822" t="s">
        <v>410</v>
      </c>
      <c r="B822" s="7" t="s">
        <v>409</v>
      </c>
      <c r="C822" t="s">
        <v>398</v>
      </c>
      <c r="D822" t="s">
        <v>55</v>
      </c>
      <c r="E822" s="29">
        <v>45566</v>
      </c>
      <c r="F822" s="7" t="s">
        <v>325</v>
      </c>
      <c r="G822" s="7" t="s">
        <v>2278</v>
      </c>
      <c r="H822" t="s">
        <v>2106</v>
      </c>
      <c r="I822" t="s">
        <v>57</v>
      </c>
      <c r="J822" s="40">
        <v>0</v>
      </c>
      <c r="K822" s="40">
        <v>0</v>
      </c>
      <c r="L822" s="41">
        <v>0</v>
      </c>
      <c r="M822" s="41">
        <v>0</v>
      </c>
      <c r="N822" s="41">
        <v>9453.4163000000008</v>
      </c>
      <c r="O822" s="41">
        <v>19426315</v>
      </c>
      <c r="P822" s="41">
        <v>10.1235</v>
      </c>
      <c r="Q822" s="1">
        <v>45621</v>
      </c>
      <c r="R822">
        <v>4.8662941698041383E-4</v>
      </c>
    </row>
    <row r="823" spans="1:18" x14ac:dyDescent="0.25">
      <c r="A823" t="s">
        <v>410</v>
      </c>
      <c r="B823" s="7" t="s">
        <v>409</v>
      </c>
      <c r="C823" t="s">
        <v>398</v>
      </c>
      <c r="D823" t="s">
        <v>55</v>
      </c>
      <c r="E823" s="29">
        <v>45566</v>
      </c>
      <c r="F823" s="7" t="s">
        <v>325</v>
      </c>
      <c r="G823" s="7" t="s">
        <v>2278</v>
      </c>
      <c r="H823" t="s">
        <v>2106</v>
      </c>
      <c r="I823" t="s">
        <v>55</v>
      </c>
      <c r="J823" s="40">
        <v>184576.99400000001</v>
      </c>
      <c r="K823" s="40">
        <v>0</v>
      </c>
      <c r="L823" s="41">
        <v>26620159</v>
      </c>
      <c r="M823" s="41">
        <v>0</v>
      </c>
      <c r="N823" s="41">
        <v>820525.79410000006</v>
      </c>
      <c r="O823" s="41">
        <v>1685189521</v>
      </c>
      <c r="P823" s="41">
        <v>878.68600000000004</v>
      </c>
      <c r="Q823" s="1">
        <v>45621</v>
      </c>
      <c r="R823">
        <v>4.8690416352626542E-4</v>
      </c>
    </row>
    <row r="824" spans="1:18" x14ac:dyDescent="0.25">
      <c r="A824" t="s">
        <v>410</v>
      </c>
      <c r="B824" s="7" t="s">
        <v>409</v>
      </c>
      <c r="C824" t="s">
        <v>398</v>
      </c>
      <c r="D824" t="s">
        <v>77</v>
      </c>
      <c r="E824" s="29">
        <v>45566</v>
      </c>
      <c r="F824" s="7" t="s">
        <v>325</v>
      </c>
      <c r="G824" s="7" t="s">
        <v>2278</v>
      </c>
      <c r="H824" t="s">
        <v>1029</v>
      </c>
      <c r="I824" t="s">
        <v>77</v>
      </c>
      <c r="J824" s="40">
        <v>26618.18858803705</v>
      </c>
      <c r="K824" s="40">
        <v>0</v>
      </c>
      <c r="L824" s="41">
        <v>3373278</v>
      </c>
      <c r="M824" s="41">
        <v>0</v>
      </c>
      <c r="N824" s="41">
        <v>229.23820000000001</v>
      </c>
      <c r="O824" s="41">
        <v>382910.71340000001</v>
      </c>
      <c r="P824" s="41">
        <v>0.2455</v>
      </c>
      <c r="Q824" s="1">
        <v>45621</v>
      </c>
      <c r="R824">
        <v>5.9867281454373256E-4</v>
      </c>
    </row>
    <row r="825" spans="1:18" x14ac:dyDescent="0.25">
      <c r="A825" t="s">
        <v>410</v>
      </c>
      <c r="B825" s="7" t="s">
        <v>409</v>
      </c>
      <c r="C825" t="s">
        <v>398</v>
      </c>
      <c r="D825" t="s">
        <v>80</v>
      </c>
      <c r="E825" s="29">
        <v>45566</v>
      </c>
      <c r="F825" s="7" t="s">
        <v>325</v>
      </c>
      <c r="G825" s="7" t="s">
        <v>2278</v>
      </c>
      <c r="H825" t="s">
        <v>1599</v>
      </c>
      <c r="I825" t="s">
        <v>80</v>
      </c>
      <c r="J825" s="40">
        <v>1948.1181371001294</v>
      </c>
      <c r="K825" s="40">
        <v>0</v>
      </c>
      <c r="L825" s="41">
        <v>291425</v>
      </c>
      <c r="M825" s="41">
        <v>0</v>
      </c>
      <c r="N825" s="41">
        <v>405</v>
      </c>
      <c r="O825" s="41">
        <v>1018290</v>
      </c>
      <c r="P825" s="41">
        <v>0.43369999999999997</v>
      </c>
      <c r="Q825" s="1">
        <v>45621</v>
      </c>
      <c r="R825">
        <v>3.9772559879798486E-4</v>
      </c>
    </row>
    <row r="826" spans="1:18" x14ac:dyDescent="0.25">
      <c r="A826" t="s">
        <v>410</v>
      </c>
      <c r="B826" s="7" t="s">
        <v>409</v>
      </c>
      <c r="C826" t="s">
        <v>398</v>
      </c>
      <c r="D826" t="s">
        <v>83</v>
      </c>
      <c r="E826" s="29">
        <v>45566</v>
      </c>
      <c r="F826" s="7" t="s">
        <v>325</v>
      </c>
      <c r="G826" s="7" t="s">
        <v>2278</v>
      </c>
      <c r="H826" t="s">
        <v>1090</v>
      </c>
      <c r="I826" t="s">
        <v>83</v>
      </c>
      <c r="J826" s="40">
        <v>3596.6797479616234</v>
      </c>
      <c r="K826" s="40">
        <v>0</v>
      </c>
      <c r="L826" s="41">
        <v>518053</v>
      </c>
      <c r="M826" s="41">
        <v>0</v>
      </c>
      <c r="N826" s="41">
        <v>210.77539999999999</v>
      </c>
      <c r="O826" s="41">
        <v>386568.6078</v>
      </c>
      <c r="P826" s="41">
        <v>0.22570000000000001</v>
      </c>
      <c r="Q826" s="1">
        <v>45621</v>
      </c>
      <c r="R826">
        <v>5.4524697698648324E-4</v>
      </c>
    </row>
    <row r="827" spans="1:18" x14ac:dyDescent="0.25">
      <c r="A827" t="s">
        <v>410</v>
      </c>
      <c r="B827" s="7" t="s">
        <v>409</v>
      </c>
      <c r="C827" t="s">
        <v>398</v>
      </c>
      <c r="D827" t="s">
        <v>87</v>
      </c>
      <c r="E827" s="29">
        <v>45566</v>
      </c>
      <c r="F827" s="7" t="s">
        <v>325</v>
      </c>
      <c r="G827" s="7" t="s">
        <v>2278</v>
      </c>
      <c r="H827" t="s">
        <v>1662</v>
      </c>
      <c r="I827" t="s">
        <v>85</v>
      </c>
      <c r="J827" s="40">
        <v>2248.1073889719382</v>
      </c>
      <c r="K827" s="40">
        <v>0</v>
      </c>
      <c r="L827" s="41">
        <v>305453</v>
      </c>
      <c r="M827" s="41">
        <v>0</v>
      </c>
      <c r="N827" s="41">
        <v>444</v>
      </c>
      <c r="O827" s="41">
        <v>821490</v>
      </c>
      <c r="P827" s="41">
        <v>0.47549999999999998</v>
      </c>
      <c r="Q827" s="1">
        <v>45621</v>
      </c>
      <c r="R827">
        <v>5.4048132052733513E-4</v>
      </c>
    </row>
    <row r="828" spans="1:18" x14ac:dyDescent="0.25">
      <c r="A828" t="s">
        <v>410</v>
      </c>
      <c r="B828" s="7" t="s">
        <v>409</v>
      </c>
      <c r="C828" t="s">
        <v>398</v>
      </c>
      <c r="D828" t="s">
        <v>90</v>
      </c>
      <c r="E828" s="29">
        <v>45566</v>
      </c>
      <c r="F828" s="7" t="s">
        <v>325</v>
      </c>
      <c r="G828" s="7" t="s">
        <v>2278</v>
      </c>
      <c r="H828" t="s">
        <v>1726</v>
      </c>
      <c r="I828" t="s">
        <v>90</v>
      </c>
      <c r="J828" s="40">
        <v>1960.922307814463</v>
      </c>
      <c r="K828" s="40">
        <v>0</v>
      </c>
      <c r="L828" s="41">
        <v>261406</v>
      </c>
      <c r="M828" s="41">
        <v>0</v>
      </c>
      <c r="N828" s="41">
        <v>752</v>
      </c>
      <c r="O828" s="41">
        <v>1063610</v>
      </c>
      <c r="P828" s="41">
        <v>0.80530000000000002</v>
      </c>
      <c r="Q828" s="1">
        <v>45621</v>
      </c>
      <c r="R828">
        <v>7.0702607158638973E-4</v>
      </c>
    </row>
    <row r="829" spans="1:18" x14ac:dyDescent="0.25">
      <c r="A829" t="s">
        <v>410</v>
      </c>
      <c r="B829" s="7" t="s">
        <v>409</v>
      </c>
      <c r="C829" t="s">
        <v>398</v>
      </c>
      <c r="D829" t="s">
        <v>94</v>
      </c>
      <c r="E829" s="29">
        <v>45566</v>
      </c>
      <c r="F829" s="7" t="s">
        <v>325</v>
      </c>
      <c r="G829" s="7" t="s">
        <v>2278</v>
      </c>
      <c r="H829" t="s">
        <v>1151</v>
      </c>
      <c r="I829" t="s">
        <v>94</v>
      </c>
      <c r="J829" s="40">
        <v>48310.375168862403</v>
      </c>
      <c r="K829" s="40">
        <v>0</v>
      </c>
      <c r="L829" s="41">
        <v>6733028</v>
      </c>
      <c r="M829" s="41">
        <v>0</v>
      </c>
      <c r="N829" s="41">
        <v>21258.038799999998</v>
      </c>
      <c r="O829" s="41">
        <v>35080389.909400001</v>
      </c>
      <c r="P829" s="41">
        <v>22.764800000000001</v>
      </c>
      <c r="Q829" s="1">
        <v>45621</v>
      </c>
      <c r="R829">
        <v>6.0598068703128581E-4</v>
      </c>
    </row>
    <row r="830" spans="1:18" x14ac:dyDescent="0.25">
      <c r="A830" t="s">
        <v>410</v>
      </c>
      <c r="B830" s="7" t="s">
        <v>409</v>
      </c>
      <c r="C830" t="s">
        <v>398</v>
      </c>
      <c r="D830" t="s">
        <v>98</v>
      </c>
      <c r="E830" s="29">
        <v>45566</v>
      </c>
      <c r="F830" s="7" t="s">
        <v>325</v>
      </c>
      <c r="G830" s="7" t="s">
        <v>2278</v>
      </c>
      <c r="H830" t="s">
        <v>1847</v>
      </c>
      <c r="I830" t="s">
        <v>98</v>
      </c>
      <c r="J830" s="40">
        <v>2994.0766241017736</v>
      </c>
      <c r="K830" s="40">
        <v>0</v>
      </c>
      <c r="L830" s="41">
        <v>422188</v>
      </c>
      <c r="M830" s="41">
        <v>0</v>
      </c>
      <c r="N830" s="41">
        <v>702.62199999999996</v>
      </c>
      <c r="O830" s="41">
        <v>326221</v>
      </c>
      <c r="P830" s="41">
        <v>0.75239999999999996</v>
      </c>
      <c r="Q830" s="1">
        <v>45621</v>
      </c>
      <c r="R830">
        <v>2.153822223552032E-3</v>
      </c>
    </row>
    <row r="831" spans="1:18" x14ac:dyDescent="0.25">
      <c r="A831" t="s">
        <v>410</v>
      </c>
      <c r="B831" s="7" t="s">
        <v>409</v>
      </c>
      <c r="C831" t="s">
        <v>398</v>
      </c>
      <c r="D831" t="s">
        <v>13</v>
      </c>
      <c r="E831" s="29">
        <v>45566</v>
      </c>
      <c r="F831" s="7" t="s">
        <v>325</v>
      </c>
      <c r="G831" s="7" t="s">
        <v>2278</v>
      </c>
      <c r="H831" t="s">
        <v>1216</v>
      </c>
      <c r="I831" t="s">
        <v>13</v>
      </c>
      <c r="J831" s="40">
        <v>2398.5533615450022</v>
      </c>
      <c r="K831" s="40">
        <v>19.965232416835754</v>
      </c>
      <c r="L831" s="41">
        <v>345059</v>
      </c>
      <c r="M831" s="41">
        <v>193083</v>
      </c>
      <c r="N831" s="41">
        <v>11086.1253</v>
      </c>
      <c r="O831" s="41">
        <v>17314745</v>
      </c>
      <c r="P831" s="41">
        <v>11.8719</v>
      </c>
      <c r="Q831" s="1">
        <v>45621</v>
      </c>
      <c r="R831">
        <v>6.402707811652092E-4</v>
      </c>
    </row>
    <row r="832" spans="1:18" x14ac:dyDescent="0.25">
      <c r="A832" t="s">
        <v>410</v>
      </c>
      <c r="B832" s="7" t="s">
        <v>409</v>
      </c>
      <c r="C832" t="s">
        <v>398</v>
      </c>
      <c r="D832" t="s">
        <v>17</v>
      </c>
      <c r="E832" s="29">
        <v>45566</v>
      </c>
      <c r="F832" s="7" t="s">
        <v>325</v>
      </c>
      <c r="G832" s="7" t="s">
        <v>2278</v>
      </c>
      <c r="H832" t="s">
        <v>433</v>
      </c>
      <c r="I832" t="s">
        <v>17</v>
      </c>
      <c r="J832" s="40">
        <v>152737</v>
      </c>
      <c r="K832" s="40">
        <v>1537</v>
      </c>
      <c r="L832" s="41">
        <v>21429301</v>
      </c>
      <c r="M832" s="41">
        <v>14786187</v>
      </c>
      <c r="N832" s="41">
        <v>102346.32309999999</v>
      </c>
      <c r="O832" s="41">
        <v>406208986</v>
      </c>
      <c r="P832" s="41">
        <v>109.60080000000001</v>
      </c>
      <c r="Q832" s="1">
        <v>45621</v>
      </c>
      <c r="R832">
        <v>2.5195484738744313E-4</v>
      </c>
    </row>
    <row r="833" spans="1:18" x14ac:dyDescent="0.25">
      <c r="A833" t="s">
        <v>410</v>
      </c>
      <c r="B833" s="7" t="s">
        <v>409</v>
      </c>
      <c r="C833" t="s">
        <v>398</v>
      </c>
      <c r="D833" t="s">
        <v>26</v>
      </c>
      <c r="E833" s="29">
        <v>45566</v>
      </c>
      <c r="F833" s="7" t="s">
        <v>325</v>
      </c>
      <c r="G833" s="7" t="s">
        <v>2278</v>
      </c>
      <c r="H833" t="s">
        <v>1470</v>
      </c>
      <c r="I833" t="s">
        <v>26</v>
      </c>
      <c r="J833" s="40">
        <v>39433.185190952354</v>
      </c>
      <c r="K833" s="40">
        <v>99.618894912948718</v>
      </c>
      <c r="L833" s="41">
        <v>6139236</v>
      </c>
      <c r="M833" s="41">
        <v>1060680</v>
      </c>
      <c r="N833" s="41">
        <v>50553</v>
      </c>
      <c r="O833" s="41">
        <v>118870149</v>
      </c>
      <c r="P833" s="41">
        <v>54.136299999999999</v>
      </c>
      <c r="Q833" s="1">
        <v>45621</v>
      </c>
      <c r="R833">
        <v>4.2527918426349409E-4</v>
      </c>
    </row>
    <row r="834" spans="1:18" x14ac:dyDescent="0.25">
      <c r="A834" t="s">
        <v>410</v>
      </c>
      <c r="B834" s="7" t="s">
        <v>409</v>
      </c>
      <c r="C834" t="s">
        <v>398</v>
      </c>
      <c r="D834" t="s">
        <v>35</v>
      </c>
      <c r="E834" s="29">
        <v>45566</v>
      </c>
      <c r="F834" s="7" t="s">
        <v>325</v>
      </c>
      <c r="G834" s="7" t="s">
        <v>2278</v>
      </c>
      <c r="H834" t="s">
        <v>699</v>
      </c>
      <c r="I834" t="s">
        <v>33</v>
      </c>
      <c r="J834" s="40">
        <v>34267</v>
      </c>
      <c r="K834" s="40">
        <v>279</v>
      </c>
      <c r="L834" s="41">
        <v>5500030</v>
      </c>
      <c r="M834" s="41">
        <v>3005847</v>
      </c>
      <c r="N834" s="41">
        <v>26268.174200000001</v>
      </c>
      <c r="O834" s="41">
        <v>406208986</v>
      </c>
      <c r="P834" s="41">
        <v>28.130099999999999</v>
      </c>
      <c r="Q834" s="1">
        <v>45621</v>
      </c>
      <c r="R834">
        <v>6.4666649681205718E-5</v>
      </c>
    </row>
    <row r="835" spans="1:18" x14ac:dyDescent="0.25">
      <c r="A835" t="s">
        <v>410</v>
      </c>
      <c r="B835" s="7" t="s">
        <v>409</v>
      </c>
      <c r="C835" t="s">
        <v>398</v>
      </c>
      <c r="D835" t="s">
        <v>39</v>
      </c>
      <c r="E835" s="29">
        <v>45566</v>
      </c>
      <c r="F835" s="7" t="s">
        <v>325</v>
      </c>
      <c r="G835" s="7" t="s">
        <v>2278</v>
      </c>
      <c r="H835" t="s">
        <v>1277</v>
      </c>
      <c r="I835" t="s">
        <v>37</v>
      </c>
      <c r="J835" s="40">
        <v>2637.8936139234447</v>
      </c>
      <c r="K835" s="40">
        <v>23.345891129256295</v>
      </c>
      <c r="L835" s="41">
        <v>336433</v>
      </c>
      <c r="M835" s="41">
        <v>192827</v>
      </c>
      <c r="N835" s="41">
        <v>1683.5898</v>
      </c>
      <c r="O835" s="41">
        <v>2566220</v>
      </c>
      <c r="P835" s="41">
        <v>1.8028999999999999</v>
      </c>
      <c r="Q835" s="1">
        <v>45621</v>
      </c>
      <c r="R835">
        <v>6.5605824790705095E-4</v>
      </c>
    </row>
    <row r="836" spans="1:18" x14ac:dyDescent="0.25">
      <c r="A836" t="s">
        <v>410</v>
      </c>
      <c r="B836" s="7" t="s">
        <v>409</v>
      </c>
      <c r="C836" t="s">
        <v>398</v>
      </c>
      <c r="D836" t="s">
        <v>42</v>
      </c>
      <c r="E836" s="29">
        <v>45566</v>
      </c>
      <c r="F836" s="7" t="s">
        <v>325</v>
      </c>
      <c r="G836" s="7" t="s">
        <v>2278</v>
      </c>
      <c r="H836" t="s">
        <v>1338</v>
      </c>
      <c r="I836" t="s">
        <v>40</v>
      </c>
      <c r="J836" s="40">
        <v>1509.4735741681279</v>
      </c>
      <c r="K836" s="40">
        <v>11.589318891769279</v>
      </c>
      <c r="L836" s="41">
        <v>217934</v>
      </c>
      <c r="M836" s="41">
        <v>116556</v>
      </c>
      <c r="N836" s="41">
        <v>2520.8773999999999</v>
      </c>
      <c r="O836" s="41">
        <v>3470523</v>
      </c>
      <c r="P836" s="41">
        <v>2.6996000000000002</v>
      </c>
      <c r="Q836" s="1">
        <v>45621</v>
      </c>
      <c r="R836">
        <v>7.2636815353295135E-4</v>
      </c>
    </row>
    <row r="837" spans="1:18" x14ac:dyDescent="0.25">
      <c r="A837" t="s">
        <v>410</v>
      </c>
      <c r="B837" s="7" t="s">
        <v>409</v>
      </c>
      <c r="C837" t="s">
        <v>398</v>
      </c>
      <c r="D837" t="s">
        <v>45</v>
      </c>
      <c r="E837" s="29">
        <v>45566</v>
      </c>
      <c r="F837" s="7" t="s">
        <v>325</v>
      </c>
      <c r="G837" s="7" t="s">
        <v>2278</v>
      </c>
      <c r="H837" t="s">
        <v>1790</v>
      </c>
      <c r="I837" t="s">
        <v>43</v>
      </c>
      <c r="J837" s="40">
        <v>2817.7337971495285</v>
      </c>
      <c r="K837" s="40">
        <v>53.666612841544342</v>
      </c>
      <c r="L837" s="41">
        <v>370243</v>
      </c>
      <c r="M837" s="41">
        <v>463555</v>
      </c>
      <c r="N837" s="41">
        <v>23.0031</v>
      </c>
      <c r="O837" s="41">
        <v>50424</v>
      </c>
      <c r="P837" s="41">
        <v>2.46E-2</v>
      </c>
      <c r="Q837" s="1">
        <v>45621</v>
      </c>
      <c r="R837">
        <v>4.5619346698565319E-4</v>
      </c>
    </row>
    <row r="838" spans="1:18" x14ac:dyDescent="0.25">
      <c r="A838" t="s">
        <v>410</v>
      </c>
      <c r="B838" s="7" t="s">
        <v>409</v>
      </c>
      <c r="C838" t="s">
        <v>398</v>
      </c>
      <c r="D838" t="s">
        <v>52</v>
      </c>
      <c r="E838" s="29">
        <v>45566</v>
      </c>
      <c r="F838" s="7" t="s">
        <v>325</v>
      </c>
      <c r="G838" s="7" t="s">
        <v>2278</v>
      </c>
      <c r="H838" t="s">
        <v>1533</v>
      </c>
      <c r="I838" t="s">
        <v>52</v>
      </c>
      <c r="J838" s="40">
        <v>1024.6013586100851</v>
      </c>
      <c r="K838" s="40">
        <v>1.7972120362676105</v>
      </c>
      <c r="L838" s="41">
        <v>153313</v>
      </c>
      <c r="M838" s="41">
        <v>19062</v>
      </c>
      <c r="N838" s="41">
        <v>35</v>
      </c>
      <c r="O838" s="41">
        <v>61985</v>
      </c>
      <c r="P838" s="41">
        <v>3.7499999999999999E-2</v>
      </c>
      <c r="Q838" s="1">
        <v>45621</v>
      </c>
      <c r="R838">
        <v>5.6465273856578201E-4</v>
      </c>
    </row>
    <row r="839" spans="1:18" x14ac:dyDescent="0.25">
      <c r="A839" t="s">
        <v>410</v>
      </c>
      <c r="B839" s="7" t="s">
        <v>409</v>
      </c>
      <c r="C839" t="s">
        <v>398</v>
      </c>
      <c r="D839" t="s">
        <v>61</v>
      </c>
      <c r="E839" s="29">
        <v>45566</v>
      </c>
      <c r="F839" s="7" t="s">
        <v>325</v>
      </c>
      <c r="G839" s="7" t="s">
        <v>2278</v>
      </c>
      <c r="H839" t="s">
        <v>1980</v>
      </c>
      <c r="I839" t="s">
        <v>61</v>
      </c>
      <c r="J839" s="40">
        <v>5170.7379137458665</v>
      </c>
      <c r="K839" s="40">
        <v>58.60601182536719</v>
      </c>
      <c r="L839" s="41">
        <v>769131</v>
      </c>
      <c r="M839" s="41">
        <v>620168</v>
      </c>
      <c r="N839" s="41">
        <v>4404.7583000000004</v>
      </c>
      <c r="O839" s="41">
        <v>6732046</v>
      </c>
      <c r="P839" s="41">
        <v>4.7169999999999996</v>
      </c>
      <c r="Q839" s="1">
        <v>45621</v>
      </c>
      <c r="R839">
        <v>6.5429711977208079E-4</v>
      </c>
    </row>
    <row r="840" spans="1:18" x14ac:dyDescent="0.25">
      <c r="A840" t="s">
        <v>410</v>
      </c>
      <c r="B840" s="7" t="s">
        <v>409</v>
      </c>
      <c r="C840" t="s">
        <v>398</v>
      </c>
      <c r="D840" t="s">
        <v>68</v>
      </c>
      <c r="E840" s="29">
        <v>45566</v>
      </c>
      <c r="F840" s="7" t="s">
        <v>325</v>
      </c>
      <c r="G840" s="7" t="s">
        <v>2278</v>
      </c>
      <c r="H840" t="s">
        <v>738</v>
      </c>
      <c r="I840" t="s">
        <v>66</v>
      </c>
      <c r="J840" s="40">
        <v>357</v>
      </c>
      <c r="K840" s="40">
        <v>3</v>
      </c>
      <c r="L840" s="41">
        <v>59959</v>
      </c>
      <c r="M840" s="41">
        <v>33444</v>
      </c>
      <c r="N840" s="41">
        <v>286.36309999999997</v>
      </c>
      <c r="O840" s="41">
        <v>406208986</v>
      </c>
      <c r="P840" s="41">
        <v>0.30669999999999997</v>
      </c>
      <c r="Q840" s="1">
        <v>45621</v>
      </c>
      <c r="R840">
        <v>7.0496486550422119E-7</v>
      </c>
    </row>
    <row r="841" spans="1:18" x14ac:dyDescent="0.25">
      <c r="A841" t="s">
        <v>410</v>
      </c>
      <c r="B841" s="7" t="s">
        <v>409</v>
      </c>
      <c r="C841" t="s">
        <v>398</v>
      </c>
      <c r="D841" t="s">
        <v>71</v>
      </c>
      <c r="E841" s="29">
        <v>45566</v>
      </c>
      <c r="F841" s="7" t="s">
        <v>325</v>
      </c>
      <c r="G841" s="7" t="s">
        <v>2278</v>
      </c>
      <c r="H841" t="s">
        <v>788</v>
      </c>
      <c r="I841" t="s">
        <v>71</v>
      </c>
      <c r="J841" s="40">
        <v>8366</v>
      </c>
      <c r="K841" s="40">
        <v>71</v>
      </c>
      <c r="L841" s="41">
        <v>1373157</v>
      </c>
      <c r="M841" s="41">
        <v>778705</v>
      </c>
      <c r="N841" s="41">
        <v>6558.1817000000001</v>
      </c>
      <c r="O841" s="41">
        <v>406208986</v>
      </c>
      <c r="P841" s="41">
        <v>7.0229999999999997</v>
      </c>
      <c r="Q841" s="1">
        <v>45621</v>
      </c>
      <c r="R841">
        <v>1.6144846474272603E-5</v>
      </c>
    </row>
    <row r="842" spans="1:18" x14ac:dyDescent="0.25">
      <c r="A842" t="s">
        <v>410</v>
      </c>
      <c r="B842" s="7" t="s">
        <v>409</v>
      </c>
      <c r="C842" t="s">
        <v>398</v>
      </c>
      <c r="D842" t="s">
        <v>55</v>
      </c>
      <c r="E842" s="29">
        <v>45566</v>
      </c>
      <c r="F842" s="7" t="s">
        <v>325</v>
      </c>
      <c r="G842" s="7" t="s">
        <v>2278</v>
      </c>
      <c r="H842" t="s">
        <v>2110</v>
      </c>
      <c r="I842" t="s">
        <v>57</v>
      </c>
      <c r="J842" s="40">
        <v>0</v>
      </c>
      <c r="K842" s="40">
        <v>0</v>
      </c>
      <c r="L842" s="41">
        <v>0</v>
      </c>
      <c r="M842" s="41">
        <v>0</v>
      </c>
      <c r="N842" s="41">
        <v>9745.0275999999994</v>
      </c>
      <c r="O842" s="41">
        <v>19426315</v>
      </c>
      <c r="P842" s="41">
        <v>10.4358</v>
      </c>
      <c r="Q842" s="1">
        <v>45621</v>
      </c>
      <c r="R842">
        <v>5.0164056334368998E-4</v>
      </c>
    </row>
    <row r="843" spans="1:18" x14ac:dyDescent="0.25">
      <c r="A843" t="s">
        <v>410</v>
      </c>
      <c r="B843" s="7" t="s">
        <v>409</v>
      </c>
      <c r="C843" t="s">
        <v>398</v>
      </c>
      <c r="D843" t="s">
        <v>55</v>
      </c>
      <c r="E843" s="29">
        <v>45566</v>
      </c>
      <c r="F843" s="7" t="s">
        <v>325</v>
      </c>
      <c r="G843" s="7" t="s">
        <v>2278</v>
      </c>
      <c r="H843" t="s">
        <v>2110</v>
      </c>
      <c r="I843" t="s">
        <v>55</v>
      </c>
      <c r="J843" s="40">
        <v>190250.06400000001</v>
      </c>
      <c r="K843" s="40">
        <v>524.16564067189654</v>
      </c>
      <c r="L843" s="41">
        <v>27439047</v>
      </c>
      <c r="M843" s="41">
        <v>5569988</v>
      </c>
      <c r="N843" s="41">
        <v>845635.42070000002</v>
      </c>
      <c r="O843" s="41">
        <v>1685189521</v>
      </c>
      <c r="P843" s="41">
        <v>905.57550000000003</v>
      </c>
      <c r="Q843" s="1">
        <v>45621</v>
      </c>
      <c r="R843">
        <v>5.0180434314208106E-4</v>
      </c>
    </row>
    <row r="844" spans="1:18" x14ac:dyDescent="0.25">
      <c r="A844" t="s">
        <v>410</v>
      </c>
      <c r="B844" s="7" t="s">
        <v>409</v>
      </c>
      <c r="C844" t="s">
        <v>398</v>
      </c>
      <c r="D844" t="s">
        <v>77</v>
      </c>
      <c r="E844" s="29">
        <v>45566</v>
      </c>
      <c r="F844" s="7" t="s">
        <v>325</v>
      </c>
      <c r="G844" s="7" t="s">
        <v>2278</v>
      </c>
      <c r="H844" t="s">
        <v>1033</v>
      </c>
      <c r="I844" t="s">
        <v>77</v>
      </c>
      <c r="J844" s="40">
        <v>30975.609202977081</v>
      </c>
      <c r="K844" s="40">
        <v>268.89148913360907</v>
      </c>
      <c r="L844" s="41">
        <v>3926852</v>
      </c>
      <c r="M844" s="41">
        <v>2222388</v>
      </c>
      <c r="N844" s="41">
        <v>266.8578</v>
      </c>
      <c r="O844" s="41">
        <v>382910.71340000001</v>
      </c>
      <c r="P844" s="41">
        <v>0.2858</v>
      </c>
      <c r="Q844" s="1">
        <v>45621</v>
      </c>
      <c r="R844">
        <v>6.9691911457917173E-4</v>
      </c>
    </row>
    <row r="845" spans="1:18" x14ac:dyDescent="0.25">
      <c r="A845" t="s">
        <v>410</v>
      </c>
      <c r="B845" s="7" t="s">
        <v>409</v>
      </c>
      <c r="C845" t="s">
        <v>398</v>
      </c>
      <c r="D845" t="s">
        <v>80</v>
      </c>
      <c r="E845" s="29">
        <v>45566</v>
      </c>
      <c r="F845" s="7" t="s">
        <v>325</v>
      </c>
      <c r="G845" s="7" t="s">
        <v>2278</v>
      </c>
      <c r="H845" t="s">
        <v>1603</v>
      </c>
      <c r="I845" t="s">
        <v>80</v>
      </c>
      <c r="J845" s="40">
        <v>2470.6964274537158</v>
      </c>
      <c r="K845" s="40">
        <v>6.5326756479367596</v>
      </c>
      <c r="L845" s="41">
        <v>369597</v>
      </c>
      <c r="M845" s="41">
        <v>69284</v>
      </c>
      <c r="N845" s="41">
        <v>514</v>
      </c>
      <c r="O845" s="41">
        <v>1018290</v>
      </c>
      <c r="P845" s="41">
        <v>0.5504</v>
      </c>
      <c r="Q845" s="1">
        <v>45621</v>
      </c>
      <c r="R845">
        <v>5.0476779699299811E-4</v>
      </c>
    </row>
    <row r="846" spans="1:18" x14ac:dyDescent="0.25">
      <c r="A846" t="s">
        <v>410</v>
      </c>
      <c r="B846" s="7" t="s">
        <v>409</v>
      </c>
      <c r="C846" t="s">
        <v>398</v>
      </c>
      <c r="D846" t="s">
        <v>83</v>
      </c>
      <c r="E846" s="29">
        <v>45566</v>
      </c>
      <c r="F846" s="7" t="s">
        <v>325</v>
      </c>
      <c r="G846" s="7" t="s">
        <v>2278</v>
      </c>
      <c r="H846" t="s">
        <v>1094</v>
      </c>
      <c r="I846" t="s">
        <v>83</v>
      </c>
      <c r="J846" s="40">
        <v>3697.7285852304667</v>
      </c>
      <c r="K846" s="40">
        <v>27.034325466478304</v>
      </c>
      <c r="L846" s="41">
        <v>532544</v>
      </c>
      <c r="M846" s="41">
        <v>271617</v>
      </c>
      <c r="N846" s="41">
        <v>216.67179999999999</v>
      </c>
      <c r="O846" s="41">
        <v>386568.6078</v>
      </c>
      <c r="P846" s="41">
        <v>0.23200000000000001</v>
      </c>
      <c r="Q846" s="1">
        <v>45621</v>
      </c>
      <c r="R846">
        <v>5.6050033902196623E-4</v>
      </c>
    </row>
    <row r="847" spans="1:18" x14ac:dyDescent="0.25">
      <c r="A847" t="s">
        <v>410</v>
      </c>
      <c r="B847" s="7" t="s">
        <v>409</v>
      </c>
      <c r="C847" t="s">
        <v>398</v>
      </c>
      <c r="D847" t="s">
        <v>87</v>
      </c>
      <c r="E847" s="29">
        <v>45566</v>
      </c>
      <c r="F847" s="7" t="s">
        <v>325</v>
      </c>
      <c r="G847" s="7" t="s">
        <v>2278</v>
      </c>
      <c r="H847" t="s">
        <v>1666</v>
      </c>
      <c r="I847" t="s">
        <v>85</v>
      </c>
      <c r="J847" s="40">
        <v>2582.8056608760048</v>
      </c>
      <c r="K847" s="40">
        <v>6.3406731563940903</v>
      </c>
      <c r="L847" s="41">
        <v>350754</v>
      </c>
      <c r="M847" s="41">
        <v>57088</v>
      </c>
      <c r="N847" s="41">
        <v>510</v>
      </c>
      <c r="O847" s="41">
        <v>821490</v>
      </c>
      <c r="P847" s="41">
        <v>0.54610000000000003</v>
      </c>
      <c r="Q847" s="1">
        <v>45621</v>
      </c>
      <c r="R847">
        <v>6.2082313844356071E-4</v>
      </c>
    </row>
    <row r="848" spans="1:18" x14ac:dyDescent="0.25">
      <c r="A848" t="s">
        <v>410</v>
      </c>
      <c r="B848" s="7" t="s">
        <v>409</v>
      </c>
      <c r="C848" t="s">
        <v>398</v>
      </c>
      <c r="D848" t="s">
        <v>90</v>
      </c>
      <c r="E848" s="29">
        <v>45566</v>
      </c>
      <c r="F848" s="7" t="s">
        <v>325</v>
      </c>
      <c r="G848" s="7" t="s">
        <v>2278</v>
      </c>
      <c r="H848" t="s">
        <v>1730</v>
      </c>
      <c r="I848" t="s">
        <v>90</v>
      </c>
      <c r="J848" s="40">
        <v>2187.9583040254734</v>
      </c>
      <c r="K848" s="40">
        <v>4.5070438555549321</v>
      </c>
      <c r="L848" s="41">
        <v>291633</v>
      </c>
      <c r="M848" s="41">
        <v>39640</v>
      </c>
      <c r="N848" s="41">
        <v>839</v>
      </c>
      <c r="O848" s="41">
        <v>1063610</v>
      </c>
      <c r="P848" s="41">
        <v>0.89849999999999997</v>
      </c>
      <c r="Q848" s="1">
        <v>45621</v>
      </c>
      <c r="R848">
        <v>7.8882297082577264E-4</v>
      </c>
    </row>
    <row r="849" spans="1:18" x14ac:dyDescent="0.25">
      <c r="A849" t="s">
        <v>410</v>
      </c>
      <c r="B849" s="7" t="s">
        <v>409</v>
      </c>
      <c r="C849" t="s">
        <v>398</v>
      </c>
      <c r="D849" t="s">
        <v>94</v>
      </c>
      <c r="E849" s="29">
        <v>45566</v>
      </c>
      <c r="F849" s="7" t="s">
        <v>325</v>
      </c>
      <c r="G849" s="7" t="s">
        <v>2278</v>
      </c>
      <c r="H849" t="s">
        <v>1155</v>
      </c>
      <c r="I849" t="s">
        <v>94</v>
      </c>
      <c r="J849" s="40">
        <v>52292.468713081886</v>
      </c>
      <c r="K849" s="40">
        <v>462.64518869823314</v>
      </c>
      <c r="L849" s="41">
        <v>7293735</v>
      </c>
      <c r="M849" s="41">
        <v>4562465</v>
      </c>
      <c r="N849" s="41">
        <v>23028.3472</v>
      </c>
      <c r="O849" s="41">
        <v>35080389.909400001</v>
      </c>
      <c r="P849" s="41">
        <v>24.660599999999999</v>
      </c>
      <c r="Q849" s="1">
        <v>45621</v>
      </c>
      <c r="R849">
        <v>6.5644501866165118E-4</v>
      </c>
    </row>
    <row r="850" spans="1:18" x14ac:dyDescent="0.25">
      <c r="A850" t="s">
        <v>331</v>
      </c>
      <c r="B850" s="7" t="s">
        <v>330</v>
      </c>
      <c r="C850" t="s">
        <v>328</v>
      </c>
      <c r="D850" t="s">
        <v>32</v>
      </c>
      <c r="E850" s="29">
        <v>45566</v>
      </c>
      <c r="F850" s="7" t="s">
        <v>325</v>
      </c>
      <c r="G850" s="7" t="s">
        <v>2278</v>
      </c>
      <c r="H850" t="s">
        <v>2054</v>
      </c>
      <c r="I850" t="s">
        <v>32</v>
      </c>
      <c r="J850" s="40">
        <v>114559.927048</v>
      </c>
      <c r="K850" s="40">
        <v>411.50604499999997</v>
      </c>
      <c r="L850" s="41">
        <v>11834445</v>
      </c>
      <c r="M850" s="41">
        <v>3547321</v>
      </c>
      <c r="N850" s="41">
        <v>425053.45449999999</v>
      </c>
      <c r="O850" s="41">
        <v>15168059</v>
      </c>
      <c r="P850" s="41">
        <v>455.18189999999998</v>
      </c>
      <c r="Q850" s="1">
        <v>45621</v>
      </c>
      <c r="R850">
        <v>2.8022929927949251E-2</v>
      </c>
    </row>
    <row r="851" spans="1:18" x14ac:dyDescent="0.25">
      <c r="A851" t="s">
        <v>331</v>
      </c>
      <c r="B851" s="7" t="s">
        <v>330</v>
      </c>
      <c r="C851" t="s">
        <v>328</v>
      </c>
      <c r="D851" t="s">
        <v>98</v>
      </c>
      <c r="E851" s="29">
        <v>45566</v>
      </c>
      <c r="F851" s="7" t="s">
        <v>325</v>
      </c>
      <c r="G851" s="7" t="s">
        <v>2278</v>
      </c>
      <c r="H851" t="s">
        <v>1864</v>
      </c>
      <c r="I851" t="s">
        <v>98</v>
      </c>
      <c r="J851" s="40">
        <v>60366.082167</v>
      </c>
      <c r="K851" s="40">
        <v>189.49152000000001</v>
      </c>
      <c r="L851" s="41">
        <v>6709548</v>
      </c>
      <c r="M851" s="41">
        <v>1885135</v>
      </c>
      <c r="N851" s="41">
        <v>11166.298000000001</v>
      </c>
      <c r="O851" s="41">
        <v>326221</v>
      </c>
      <c r="P851" s="41">
        <v>11.957800000000001</v>
      </c>
      <c r="Q851" s="1">
        <v>45621</v>
      </c>
      <c r="R851">
        <v>3.4229243365693808E-2</v>
      </c>
    </row>
    <row r="852" spans="1:18" x14ac:dyDescent="0.25">
      <c r="A852" t="s">
        <v>335</v>
      </c>
      <c r="B852" s="7" t="s">
        <v>337</v>
      </c>
      <c r="C852" t="s">
        <v>335</v>
      </c>
      <c r="D852" t="s">
        <v>26</v>
      </c>
      <c r="E852" s="29">
        <v>45566</v>
      </c>
      <c r="F852" s="7" t="s">
        <v>325</v>
      </c>
      <c r="G852" s="7" t="s">
        <v>2278</v>
      </c>
      <c r="H852" t="s">
        <v>1478</v>
      </c>
      <c r="I852" t="s">
        <v>24</v>
      </c>
      <c r="J852" s="40">
        <v>1337330.3708166736</v>
      </c>
      <c r="K852" s="40">
        <v>0</v>
      </c>
      <c r="L852" s="41">
        <v>133606358</v>
      </c>
      <c r="M852" s="41">
        <v>0</v>
      </c>
      <c r="N852" s="41">
        <v>1100167</v>
      </c>
      <c r="O852" s="41">
        <v>118870149</v>
      </c>
      <c r="P852" s="41">
        <v>1178.1487</v>
      </c>
      <c r="Q852" s="1">
        <v>45621</v>
      </c>
      <c r="R852">
        <v>9.2551999745537454E-3</v>
      </c>
    </row>
    <row r="853" spans="1:18" x14ac:dyDescent="0.25">
      <c r="A853" t="s">
        <v>335</v>
      </c>
      <c r="B853" s="7" t="s">
        <v>337</v>
      </c>
      <c r="C853" t="s">
        <v>335</v>
      </c>
      <c r="D853" t="s">
        <v>61</v>
      </c>
      <c r="E853" s="29">
        <v>45566</v>
      </c>
      <c r="F853" s="7" t="s">
        <v>325</v>
      </c>
      <c r="G853" s="7" t="s">
        <v>2278</v>
      </c>
      <c r="H853" t="s">
        <v>1988</v>
      </c>
      <c r="I853" t="s">
        <v>61</v>
      </c>
      <c r="J853" s="40">
        <v>141046.95807209646</v>
      </c>
      <c r="K853" s="40">
        <v>0</v>
      </c>
      <c r="L853" s="41">
        <v>13490345</v>
      </c>
      <c r="M853" s="41">
        <v>0</v>
      </c>
      <c r="N853" s="41">
        <v>77257.714600000007</v>
      </c>
      <c r="O853" s="41">
        <v>6732046</v>
      </c>
      <c r="P853" s="41">
        <v>82.733900000000006</v>
      </c>
      <c r="Q853" s="1">
        <v>45621</v>
      </c>
      <c r="R853">
        <v>1.1476112106185848E-2</v>
      </c>
    </row>
    <row r="854" spans="1:18" x14ac:dyDescent="0.25">
      <c r="A854" t="s">
        <v>335</v>
      </c>
      <c r="B854" s="7" t="s">
        <v>337</v>
      </c>
      <c r="C854" t="s">
        <v>335</v>
      </c>
      <c r="D854" t="s">
        <v>68</v>
      </c>
      <c r="E854" s="29">
        <v>45566</v>
      </c>
      <c r="F854" s="7" t="s">
        <v>325</v>
      </c>
      <c r="G854" s="7" t="s">
        <v>2278</v>
      </c>
      <c r="H854" t="s">
        <v>720</v>
      </c>
      <c r="I854" t="s">
        <v>66</v>
      </c>
      <c r="J854" s="40">
        <v>163094</v>
      </c>
      <c r="K854" s="40">
        <v>0</v>
      </c>
      <c r="L854" s="41">
        <v>19643548</v>
      </c>
      <c r="M854" s="41">
        <v>0</v>
      </c>
      <c r="N854" s="41">
        <v>93817.227599999998</v>
      </c>
      <c r="O854" s="41">
        <v>406208986</v>
      </c>
      <c r="P854" s="41">
        <v>100.4671</v>
      </c>
      <c r="Q854" s="1">
        <v>45621</v>
      </c>
      <c r="R854">
        <v>2.3095803104661007E-4</v>
      </c>
    </row>
    <row r="855" spans="1:18" x14ac:dyDescent="0.25">
      <c r="A855" t="s">
        <v>335</v>
      </c>
      <c r="B855" s="7" t="s">
        <v>337</v>
      </c>
      <c r="C855" t="s">
        <v>335</v>
      </c>
      <c r="D855" t="s">
        <v>26</v>
      </c>
      <c r="E855" s="29">
        <v>45566</v>
      </c>
      <c r="F855" s="7" t="s">
        <v>325</v>
      </c>
      <c r="G855" s="7" t="s">
        <v>2278</v>
      </c>
      <c r="H855" t="s">
        <v>1480</v>
      </c>
      <c r="I855" t="s">
        <v>24</v>
      </c>
      <c r="J855" s="40">
        <v>783809.18974114663</v>
      </c>
      <c r="K855" s="40">
        <v>1980.1140822512639</v>
      </c>
      <c r="L855" s="41">
        <v>78308300</v>
      </c>
      <c r="M855" s="41">
        <v>19831220</v>
      </c>
      <c r="N855" s="41">
        <v>644821</v>
      </c>
      <c r="O855" s="41">
        <v>118870149</v>
      </c>
      <c r="P855" s="41">
        <v>690.52700000000004</v>
      </c>
      <c r="Q855" s="1">
        <v>45621</v>
      </c>
      <c r="R855">
        <v>5.4245830885599382E-3</v>
      </c>
    </row>
    <row r="856" spans="1:18" x14ac:dyDescent="0.25">
      <c r="A856" t="s">
        <v>335</v>
      </c>
      <c r="B856" s="7" t="s">
        <v>337</v>
      </c>
      <c r="C856" t="s">
        <v>335</v>
      </c>
      <c r="D856" t="s">
        <v>900</v>
      </c>
      <c r="E856" s="29">
        <v>45566</v>
      </c>
      <c r="F856" s="7" t="s">
        <v>325</v>
      </c>
      <c r="G856" s="7" t="s">
        <v>2278</v>
      </c>
      <c r="H856" t="s">
        <v>761</v>
      </c>
      <c r="I856" t="s">
        <v>259</v>
      </c>
      <c r="J856" s="40">
        <v>35122</v>
      </c>
      <c r="K856" s="40">
        <v>278</v>
      </c>
      <c r="L856" s="41">
        <v>4347671</v>
      </c>
      <c r="M856" s="41">
        <v>3204527</v>
      </c>
      <c r="N856" s="41">
        <v>20764.395400000001</v>
      </c>
      <c r="O856" s="41">
        <v>406208986</v>
      </c>
      <c r="P856" s="41">
        <v>22.2362</v>
      </c>
      <c r="Q856" s="1">
        <v>45621</v>
      </c>
      <c r="R856">
        <v>5.1117518606543091E-5</v>
      </c>
    </row>
    <row r="857" spans="1:18" x14ac:dyDescent="0.25">
      <c r="A857" t="s">
        <v>335</v>
      </c>
      <c r="B857" s="7" t="s">
        <v>337</v>
      </c>
      <c r="C857" t="s">
        <v>335</v>
      </c>
      <c r="D857" t="s">
        <v>923</v>
      </c>
      <c r="E857" s="29">
        <v>45566</v>
      </c>
      <c r="F857" s="7" t="s">
        <v>325</v>
      </c>
      <c r="G857" s="7" t="s">
        <v>2278</v>
      </c>
      <c r="H857" t="s">
        <v>770</v>
      </c>
      <c r="I857" t="s">
        <v>262</v>
      </c>
      <c r="J857" s="40">
        <v>42812</v>
      </c>
      <c r="K857" s="40">
        <v>328</v>
      </c>
      <c r="L857" s="41">
        <v>5412784</v>
      </c>
      <c r="M857" s="41">
        <v>3890144</v>
      </c>
      <c r="N857" s="41">
        <v>25851.149799999999</v>
      </c>
      <c r="O857" s="41">
        <v>406208986</v>
      </c>
      <c r="P857" s="41">
        <v>27.683499999999999</v>
      </c>
      <c r="Q857" s="1">
        <v>45621</v>
      </c>
      <c r="R857">
        <v>6.3640024447908196E-5</v>
      </c>
    </row>
    <row r="858" spans="1:18" x14ac:dyDescent="0.25">
      <c r="A858" t="s">
        <v>335</v>
      </c>
      <c r="B858" s="7" t="s">
        <v>337</v>
      </c>
      <c r="C858" t="s">
        <v>335</v>
      </c>
      <c r="D858" t="s">
        <v>42</v>
      </c>
      <c r="E858" s="29">
        <v>45566</v>
      </c>
      <c r="F858" s="7" t="s">
        <v>325</v>
      </c>
      <c r="G858" s="7" t="s">
        <v>2278</v>
      </c>
      <c r="H858" t="s">
        <v>1348</v>
      </c>
      <c r="I858" t="s">
        <v>40</v>
      </c>
      <c r="J858" s="40">
        <v>10913.865308901959</v>
      </c>
      <c r="K858" s="40">
        <v>83.793626845298306</v>
      </c>
      <c r="L858" s="41">
        <v>1011016</v>
      </c>
      <c r="M858" s="41">
        <v>792689</v>
      </c>
      <c r="N858" s="41">
        <v>11694.572</v>
      </c>
      <c r="O858" s="41">
        <v>3470523</v>
      </c>
      <c r="P858" s="41">
        <v>12.5235</v>
      </c>
      <c r="Q858" s="1">
        <v>45621</v>
      </c>
      <c r="R858">
        <v>3.3696857793479541E-3</v>
      </c>
    </row>
    <row r="859" spans="1:18" x14ac:dyDescent="0.25">
      <c r="A859" t="s">
        <v>323</v>
      </c>
      <c r="B859" s="7" t="s">
        <v>322</v>
      </c>
      <c r="C859" t="s">
        <v>320</v>
      </c>
      <c r="D859" t="s">
        <v>55</v>
      </c>
      <c r="E859" s="29">
        <v>45536</v>
      </c>
      <c r="F859" s="7" t="s">
        <v>325</v>
      </c>
      <c r="G859" s="7" t="s">
        <v>2278</v>
      </c>
      <c r="H859" t="s">
        <v>2127</v>
      </c>
      <c r="I859" t="s">
        <v>91</v>
      </c>
      <c r="J859" s="40">
        <v>2893</v>
      </c>
      <c r="K859" s="40">
        <v>4</v>
      </c>
      <c r="L859" s="41">
        <v>352489.12</v>
      </c>
      <c r="M859" s="41">
        <v>38652</v>
      </c>
      <c r="N859" s="41">
        <v>38481.120000000003</v>
      </c>
      <c r="O859" s="41">
        <v>829951</v>
      </c>
      <c r="P859" s="41">
        <v>41.546900000000001</v>
      </c>
      <c r="Q859" s="1">
        <v>45590</v>
      </c>
      <c r="R859">
        <v>4.6365532422998471E-2</v>
      </c>
    </row>
    <row r="860" spans="1:18" x14ac:dyDescent="0.25">
      <c r="A860" t="s">
        <v>354</v>
      </c>
      <c r="B860" s="7" t="s">
        <v>356</v>
      </c>
      <c r="C860" t="s">
        <v>354</v>
      </c>
      <c r="D860" t="s">
        <v>55</v>
      </c>
      <c r="E860" s="29">
        <v>45323</v>
      </c>
      <c r="F860" s="7" t="s">
        <v>325</v>
      </c>
      <c r="G860" s="7" t="s">
        <v>2265</v>
      </c>
      <c r="H860" t="s">
        <v>2104</v>
      </c>
      <c r="I860" t="s">
        <v>2279</v>
      </c>
      <c r="J860" s="40">
        <v>16</v>
      </c>
      <c r="K860" s="40">
        <v>0</v>
      </c>
      <c r="L860" s="41">
        <v>1464</v>
      </c>
      <c r="M860" s="41">
        <v>0</v>
      </c>
      <c r="N860" s="41">
        <v>28</v>
      </c>
      <c r="O860" s="41">
        <v>8260</v>
      </c>
      <c r="P860" s="41">
        <v>2.9100000000000001E-2</v>
      </c>
      <c r="Q860" s="1">
        <v>45376</v>
      </c>
      <c r="R860">
        <v>3.3898305084745762E-3</v>
      </c>
    </row>
    <row r="861" spans="1:18" x14ac:dyDescent="0.25">
      <c r="A861" t="s">
        <v>354</v>
      </c>
      <c r="B861" s="7" t="s">
        <v>356</v>
      </c>
      <c r="C861" t="s">
        <v>354</v>
      </c>
      <c r="D861" t="s">
        <v>48</v>
      </c>
      <c r="E861" s="29">
        <v>45566</v>
      </c>
      <c r="F861" s="7" t="s">
        <v>325</v>
      </c>
      <c r="G861" s="7" t="s">
        <v>2278</v>
      </c>
      <c r="H861" t="s">
        <v>1904</v>
      </c>
      <c r="I861" t="s">
        <v>48</v>
      </c>
      <c r="J861" s="40">
        <v>77335</v>
      </c>
      <c r="K861" s="40">
        <v>0</v>
      </c>
      <c r="L861" s="41">
        <v>7865534</v>
      </c>
      <c r="M861" s="41">
        <v>0</v>
      </c>
      <c r="N861" s="41">
        <v>142075</v>
      </c>
      <c r="O861" s="41">
        <v>19338093</v>
      </c>
      <c r="P861" s="41">
        <v>152.1455</v>
      </c>
      <c r="Q861" s="1">
        <v>45621</v>
      </c>
      <c r="R861">
        <v>7.3468981662255933E-3</v>
      </c>
    </row>
    <row r="862" spans="1:18" x14ac:dyDescent="0.25">
      <c r="A862" t="s">
        <v>354</v>
      </c>
      <c r="B862" s="7" t="s">
        <v>356</v>
      </c>
      <c r="C862" t="s">
        <v>354</v>
      </c>
      <c r="D862" t="s">
        <v>61</v>
      </c>
      <c r="E862" s="29">
        <v>45566</v>
      </c>
      <c r="F862" s="7" t="s">
        <v>325</v>
      </c>
      <c r="G862" s="7" t="s">
        <v>2278</v>
      </c>
      <c r="H862" t="s">
        <v>1974</v>
      </c>
      <c r="I862" t="s">
        <v>61</v>
      </c>
      <c r="J862" s="40">
        <v>78250</v>
      </c>
      <c r="K862" s="40">
        <v>0</v>
      </c>
      <c r="L862" s="41">
        <v>8639609</v>
      </c>
      <c r="M862" s="41">
        <v>0</v>
      </c>
      <c r="N862" s="41">
        <v>49478</v>
      </c>
      <c r="O862" s="41">
        <v>6732046</v>
      </c>
      <c r="P862" s="41">
        <v>52.985100000000003</v>
      </c>
      <c r="Q862" s="1">
        <v>45621</v>
      </c>
      <c r="R862">
        <v>7.3496229823741552E-3</v>
      </c>
    </row>
    <row r="863" spans="1:18" x14ac:dyDescent="0.25">
      <c r="A863" t="s">
        <v>354</v>
      </c>
      <c r="B863" s="7" t="s">
        <v>356</v>
      </c>
      <c r="C863" t="s">
        <v>354</v>
      </c>
      <c r="D863" t="s">
        <v>42</v>
      </c>
      <c r="E863" s="29">
        <v>45566</v>
      </c>
      <c r="F863" s="7" t="s">
        <v>325</v>
      </c>
      <c r="G863" s="7" t="s">
        <v>2278</v>
      </c>
      <c r="H863" t="s">
        <v>1332</v>
      </c>
      <c r="I863" t="s">
        <v>42</v>
      </c>
      <c r="J863" s="40">
        <v>22815</v>
      </c>
      <c r="K863" s="40">
        <v>0</v>
      </c>
      <c r="L863" s="41">
        <v>2445189</v>
      </c>
      <c r="M863" s="41">
        <v>0</v>
      </c>
      <c r="N863" s="41">
        <v>28284</v>
      </c>
      <c r="O863" s="41">
        <v>3470523</v>
      </c>
      <c r="P863" s="41">
        <v>30.288799999999998</v>
      </c>
      <c r="Q863" s="1">
        <v>45621</v>
      </c>
      <c r="R863">
        <v>8.1497803068874639E-3</v>
      </c>
    </row>
    <row r="864" spans="1:18" x14ac:dyDescent="0.25">
      <c r="A864" t="s">
        <v>354</v>
      </c>
      <c r="B864" s="7" t="s">
        <v>356</v>
      </c>
      <c r="C864" t="s">
        <v>354</v>
      </c>
      <c r="D864" t="s">
        <v>13</v>
      </c>
      <c r="E864" s="29">
        <v>45566</v>
      </c>
      <c r="F864" s="7" t="s">
        <v>325</v>
      </c>
      <c r="G864" s="7" t="s">
        <v>2278</v>
      </c>
      <c r="H864" t="s">
        <v>1210</v>
      </c>
      <c r="I864" t="s">
        <v>13</v>
      </c>
      <c r="J864" s="40">
        <v>46680</v>
      </c>
      <c r="K864" s="40">
        <v>0</v>
      </c>
      <c r="L864" s="41">
        <v>4984952</v>
      </c>
      <c r="M864" s="41">
        <v>0</v>
      </c>
      <c r="N864" s="41">
        <v>160157</v>
      </c>
      <c r="O864" s="41">
        <v>17314745</v>
      </c>
      <c r="P864" s="41">
        <v>171.50919999999999</v>
      </c>
      <c r="Q864" s="1">
        <v>45621</v>
      </c>
      <c r="R864">
        <v>9.2497463866779445E-3</v>
      </c>
    </row>
    <row r="865" spans="1:18" x14ac:dyDescent="0.25">
      <c r="A865" t="s">
        <v>354</v>
      </c>
      <c r="B865" s="7" t="s">
        <v>356</v>
      </c>
      <c r="C865" t="s">
        <v>354</v>
      </c>
      <c r="D865" t="s">
        <v>87</v>
      </c>
      <c r="E865" s="29">
        <v>45566</v>
      </c>
      <c r="F865" s="7" t="s">
        <v>325</v>
      </c>
      <c r="G865" s="7" t="s">
        <v>2278</v>
      </c>
      <c r="H865" t="s">
        <v>1660</v>
      </c>
      <c r="I865" t="s">
        <v>87</v>
      </c>
      <c r="J865" s="40">
        <v>42714</v>
      </c>
      <c r="K865" s="40">
        <v>0</v>
      </c>
      <c r="L865" s="41">
        <v>4252375</v>
      </c>
      <c r="M865" s="41">
        <v>0</v>
      </c>
      <c r="N865" s="41">
        <v>6186</v>
      </c>
      <c r="O865" s="41">
        <v>821490</v>
      </c>
      <c r="P865" s="41">
        <v>6.6245000000000003</v>
      </c>
      <c r="Q865" s="1">
        <v>45621</v>
      </c>
      <c r="R865">
        <v>7.530219479238944E-3</v>
      </c>
    </row>
    <row r="866" spans="1:18" x14ac:dyDescent="0.25">
      <c r="A866" t="s">
        <v>354</v>
      </c>
      <c r="B866" s="7" t="s">
        <v>356</v>
      </c>
      <c r="C866" t="s">
        <v>354</v>
      </c>
      <c r="D866" t="s">
        <v>83</v>
      </c>
      <c r="E866" s="29">
        <v>45566</v>
      </c>
      <c r="F866" s="7" t="s">
        <v>325</v>
      </c>
      <c r="G866" s="7" t="s">
        <v>2278</v>
      </c>
      <c r="H866" t="s">
        <v>1088</v>
      </c>
      <c r="I866" t="s">
        <v>83</v>
      </c>
      <c r="J866" s="40">
        <v>68337</v>
      </c>
      <c r="K866" s="40">
        <v>0</v>
      </c>
      <c r="L866" s="41">
        <v>7204704</v>
      </c>
      <c r="M866" s="41">
        <v>0</v>
      </c>
      <c r="N866" s="41">
        <v>2931</v>
      </c>
      <c r="O866" s="41">
        <v>386569</v>
      </c>
      <c r="P866" s="41">
        <v>3.1387999999999998</v>
      </c>
      <c r="Q866" s="1">
        <v>45621</v>
      </c>
      <c r="R866">
        <v>7.5820875445263324E-3</v>
      </c>
    </row>
    <row r="867" spans="1:18" x14ac:dyDescent="0.25">
      <c r="A867" t="s">
        <v>354</v>
      </c>
      <c r="B867" s="7" t="s">
        <v>356</v>
      </c>
      <c r="C867" t="s">
        <v>354</v>
      </c>
      <c r="D867" t="s">
        <v>55</v>
      </c>
      <c r="E867" s="29">
        <v>45566</v>
      </c>
      <c r="F867" s="7" t="s">
        <v>325</v>
      </c>
      <c r="G867" s="7" t="s">
        <v>2278</v>
      </c>
      <c r="H867" t="s">
        <v>2104</v>
      </c>
      <c r="I867" t="s">
        <v>57</v>
      </c>
      <c r="J867" s="40">
        <v>3506574</v>
      </c>
      <c r="K867" s="40">
        <v>0</v>
      </c>
      <c r="L867" s="41">
        <v>375376707</v>
      </c>
      <c r="M867" s="41">
        <v>0</v>
      </c>
      <c r="N867" s="41">
        <v>133331</v>
      </c>
      <c r="O867" s="41">
        <v>19426315</v>
      </c>
      <c r="P867" s="41">
        <v>142.7817</v>
      </c>
      <c r="Q867" s="1">
        <v>45621</v>
      </c>
      <c r="R867">
        <v>6.8634221158258785E-3</v>
      </c>
    </row>
    <row r="868" spans="1:18" x14ac:dyDescent="0.25">
      <c r="A868" t="s">
        <v>10</v>
      </c>
      <c r="B868" s="7" t="s">
        <v>11</v>
      </c>
      <c r="C868" t="s">
        <v>12</v>
      </c>
      <c r="D868" t="s">
        <v>17</v>
      </c>
      <c r="E868" s="29">
        <v>45566</v>
      </c>
      <c r="F868" s="7" t="s">
        <v>325</v>
      </c>
      <c r="G868" s="7" t="s">
        <v>2278</v>
      </c>
      <c r="H868" t="s">
        <v>22</v>
      </c>
      <c r="I868" t="s">
        <v>17</v>
      </c>
      <c r="J868" s="40">
        <v>60515</v>
      </c>
      <c r="K868" s="40">
        <v>0</v>
      </c>
      <c r="L868" s="41">
        <v>5808018</v>
      </c>
      <c r="M868" s="41">
        <v>0</v>
      </c>
      <c r="N868" s="41">
        <v>27738.985400000001</v>
      </c>
      <c r="O868" s="41">
        <v>406208986</v>
      </c>
      <c r="P868" s="41">
        <v>29.705200000000001</v>
      </c>
      <c r="Q868" s="1">
        <v>45621</v>
      </c>
      <c r="R868">
        <v>6.8287473581394388E-5</v>
      </c>
    </row>
    <row r="869" spans="1:18" x14ac:dyDescent="0.25">
      <c r="A869" t="s">
        <v>10</v>
      </c>
      <c r="B869" s="7" t="s">
        <v>11</v>
      </c>
      <c r="C869" t="s">
        <v>12</v>
      </c>
      <c r="D869" t="s">
        <v>35</v>
      </c>
      <c r="E869" s="29">
        <v>45566</v>
      </c>
      <c r="F869" s="7" t="s">
        <v>325</v>
      </c>
      <c r="G869" s="7" t="s">
        <v>2278</v>
      </c>
      <c r="H869" t="s">
        <v>36</v>
      </c>
      <c r="I869" t="s">
        <v>35</v>
      </c>
      <c r="J869" s="40">
        <v>1249873</v>
      </c>
      <c r="K869" s="40">
        <v>0</v>
      </c>
      <c r="L869" s="41">
        <v>136231520</v>
      </c>
      <c r="M869" s="41">
        <v>0</v>
      </c>
      <c r="N869" s="41">
        <v>650639.19290000002</v>
      </c>
      <c r="O869" s="41">
        <v>406208986</v>
      </c>
      <c r="P869" s="41">
        <v>696.75760000000002</v>
      </c>
      <c r="Q869" s="1">
        <v>45621</v>
      </c>
      <c r="R869">
        <v>1.6017351051411748E-3</v>
      </c>
    </row>
    <row r="870" spans="1:18" x14ac:dyDescent="0.25">
      <c r="A870" t="s">
        <v>10</v>
      </c>
      <c r="B870" s="7" t="s">
        <v>11</v>
      </c>
      <c r="C870" t="s">
        <v>53</v>
      </c>
      <c r="D870" t="s">
        <v>94</v>
      </c>
      <c r="E870" s="29">
        <v>45566</v>
      </c>
      <c r="F870" s="7" t="s">
        <v>325</v>
      </c>
      <c r="G870" s="7" t="s">
        <v>2278</v>
      </c>
      <c r="H870" t="s">
        <v>95</v>
      </c>
      <c r="I870" t="s">
        <v>94</v>
      </c>
      <c r="J870" s="40">
        <v>724601.79981687036</v>
      </c>
      <c r="K870" s="40">
        <v>0</v>
      </c>
      <c r="L870" s="41">
        <v>68344517.968799993</v>
      </c>
      <c r="M870" s="41">
        <v>0</v>
      </c>
      <c r="N870" s="41">
        <v>215781.8884</v>
      </c>
      <c r="O870" s="41">
        <v>35080389.909400001</v>
      </c>
      <c r="P870" s="41">
        <v>231.07689999999999</v>
      </c>
      <c r="Q870" s="1">
        <v>45621</v>
      </c>
      <c r="R870">
        <v>6.1510687012683385E-3</v>
      </c>
    </row>
    <row r="871" spans="1:18" x14ac:dyDescent="0.25">
      <c r="A871" t="s">
        <v>388</v>
      </c>
      <c r="B871" s="7" t="s">
        <v>403</v>
      </c>
      <c r="C871" t="s">
        <v>388</v>
      </c>
      <c r="D871" t="s">
        <v>98</v>
      </c>
      <c r="E871" s="29">
        <v>45566</v>
      </c>
      <c r="F871" s="7" t="s">
        <v>325</v>
      </c>
      <c r="G871" s="7" t="s">
        <v>2278</v>
      </c>
      <c r="H871" t="s">
        <v>1846</v>
      </c>
      <c r="I871" t="s">
        <v>98</v>
      </c>
      <c r="J871" s="40">
        <v>2994</v>
      </c>
      <c r="K871" s="40">
        <v>0</v>
      </c>
      <c r="L871" s="41">
        <v>391318</v>
      </c>
      <c r="M871" s="41">
        <v>0</v>
      </c>
      <c r="N871" s="41">
        <v>651</v>
      </c>
      <c r="O871" s="41">
        <v>326221</v>
      </c>
      <c r="P871" s="41">
        <v>0.69710000000000005</v>
      </c>
      <c r="Q871" s="1">
        <v>45621</v>
      </c>
      <c r="R871">
        <v>1.9955796837113492E-3</v>
      </c>
    </row>
    <row r="872" spans="1:18" x14ac:dyDescent="0.25">
      <c r="A872" t="s">
        <v>388</v>
      </c>
      <c r="B872" s="7" t="s">
        <v>403</v>
      </c>
      <c r="C872" t="s">
        <v>388</v>
      </c>
      <c r="D872" t="s">
        <v>98</v>
      </c>
      <c r="E872" s="29">
        <v>45566</v>
      </c>
      <c r="F872" s="7" t="s">
        <v>325</v>
      </c>
      <c r="G872" s="7" t="s">
        <v>2278</v>
      </c>
      <c r="H872" t="s">
        <v>1850</v>
      </c>
      <c r="I872" t="s">
        <v>98</v>
      </c>
      <c r="J872" s="40">
        <v>933</v>
      </c>
      <c r="K872" s="40">
        <v>12</v>
      </c>
      <c r="L872" s="41">
        <v>121871</v>
      </c>
      <c r="M872" s="41">
        <v>120060</v>
      </c>
      <c r="N872" s="41">
        <v>203</v>
      </c>
      <c r="O872" s="41">
        <v>326221</v>
      </c>
      <c r="P872" s="41">
        <v>0.21740000000000001</v>
      </c>
      <c r="Q872" s="1">
        <v>45621</v>
      </c>
      <c r="R872">
        <v>6.222775357809583E-4</v>
      </c>
    </row>
    <row r="873" spans="1:18" x14ac:dyDescent="0.25">
      <c r="A873" t="s">
        <v>388</v>
      </c>
      <c r="B873" s="7" t="s">
        <v>403</v>
      </c>
      <c r="C873" t="s">
        <v>388</v>
      </c>
      <c r="D873" t="s">
        <v>98</v>
      </c>
      <c r="E873" s="29">
        <v>45566</v>
      </c>
      <c r="F873" s="7" t="s">
        <v>325</v>
      </c>
      <c r="G873" s="7" t="s">
        <v>2278</v>
      </c>
      <c r="H873" t="s">
        <v>1865</v>
      </c>
      <c r="I873" t="s">
        <v>98</v>
      </c>
      <c r="J873" s="40">
        <v>6037</v>
      </c>
      <c r="K873" s="40">
        <v>19</v>
      </c>
      <c r="L873" s="41">
        <v>776186</v>
      </c>
      <c r="M873" s="41">
        <v>188513</v>
      </c>
      <c r="N873" s="41">
        <v>1292</v>
      </c>
      <c r="O873" s="41">
        <v>326221</v>
      </c>
      <c r="P873" s="41">
        <v>1.3835999999999999</v>
      </c>
      <c r="Q873" s="1">
        <v>45621</v>
      </c>
      <c r="R873">
        <v>3.9605053016206803E-3</v>
      </c>
    </row>
    <row r="874" spans="1:18" x14ac:dyDescent="0.25">
      <c r="A874" t="s">
        <v>388</v>
      </c>
      <c r="B874" s="7" t="s">
        <v>403</v>
      </c>
      <c r="C874" t="s">
        <v>388</v>
      </c>
      <c r="D874" t="s">
        <v>55</v>
      </c>
      <c r="E874" s="29">
        <v>45292</v>
      </c>
      <c r="F874" s="7" t="s">
        <v>325</v>
      </c>
      <c r="G874" s="7" t="s">
        <v>2265</v>
      </c>
      <c r="H874" t="s">
        <v>2102</v>
      </c>
      <c r="I874" t="s">
        <v>2279</v>
      </c>
      <c r="J874" s="40">
        <v>4</v>
      </c>
      <c r="K874" s="40">
        <v>0</v>
      </c>
      <c r="L874" s="41">
        <v>397</v>
      </c>
      <c r="M874" s="41">
        <v>0</v>
      </c>
      <c r="N874" s="41">
        <v>7</v>
      </c>
      <c r="O874" s="41">
        <v>7143</v>
      </c>
      <c r="P874" s="41">
        <v>7.7000000000000002E-3</v>
      </c>
      <c r="Q874" s="1">
        <v>45347</v>
      </c>
      <c r="R874">
        <v>9.7998040039199222E-4</v>
      </c>
    </row>
    <row r="875" spans="1:18" x14ac:dyDescent="0.25">
      <c r="A875" t="s">
        <v>388</v>
      </c>
      <c r="B875" s="7" t="s">
        <v>403</v>
      </c>
      <c r="C875" t="s">
        <v>388</v>
      </c>
      <c r="D875" t="s">
        <v>55</v>
      </c>
      <c r="E875" s="29">
        <v>45292</v>
      </c>
      <c r="F875" s="7" t="s">
        <v>325</v>
      </c>
      <c r="G875" s="7" t="s">
        <v>2265</v>
      </c>
      <c r="H875" t="s">
        <v>2105</v>
      </c>
      <c r="I875" t="s">
        <v>2279</v>
      </c>
      <c r="J875" s="40">
        <v>1</v>
      </c>
      <c r="K875" s="40">
        <v>0</v>
      </c>
      <c r="L875" s="41">
        <v>78</v>
      </c>
      <c r="M875" s="41">
        <v>0</v>
      </c>
      <c r="N875" s="41">
        <v>1</v>
      </c>
      <c r="O875" s="41">
        <v>7143</v>
      </c>
      <c r="P875" s="41">
        <v>1.1000000000000001E-3</v>
      </c>
      <c r="Q875" s="1">
        <v>45347</v>
      </c>
      <c r="R875">
        <v>1.3999720005599889E-4</v>
      </c>
    </row>
    <row r="876" spans="1:18" x14ac:dyDescent="0.25">
      <c r="A876" t="s">
        <v>388</v>
      </c>
      <c r="B876" s="7" t="s">
        <v>403</v>
      </c>
      <c r="C876" t="s">
        <v>388</v>
      </c>
      <c r="D876" t="s">
        <v>55</v>
      </c>
      <c r="E876" s="29">
        <v>45292</v>
      </c>
      <c r="F876" s="7" t="s">
        <v>325</v>
      </c>
      <c r="G876" s="7" t="s">
        <v>2265</v>
      </c>
      <c r="H876" t="s">
        <v>2109</v>
      </c>
      <c r="I876" t="s">
        <v>2279</v>
      </c>
      <c r="J876" s="40">
        <v>1</v>
      </c>
      <c r="K876" s="40">
        <v>0</v>
      </c>
      <c r="L876" s="41">
        <v>83</v>
      </c>
      <c r="M876" s="41">
        <v>68</v>
      </c>
      <c r="N876" s="41">
        <v>1</v>
      </c>
      <c r="O876" s="41">
        <v>7143</v>
      </c>
      <c r="P876" s="41">
        <v>1.1000000000000001E-3</v>
      </c>
      <c r="Q876" s="1">
        <v>45347</v>
      </c>
      <c r="R876">
        <v>1.3999720005599889E-4</v>
      </c>
    </row>
    <row r="877" spans="1:18" x14ac:dyDescent="0.25">
      <c r="A877" t="s">
        <v>388</v>
      </c>
      <c r="B877" s="7" t="s">
        <v>403</v>
      </c>
      <c r="C877" t="s">
        <v>388</v>
      </c>
      <c r="D877" t="s">
        <v>55</v>
      </c>
      <c r="E877" s="29">
        <v>45292</v>
      </c>
      <c r="F877" s="7" t="s">
        <v>325</v>
      </c>
      <c r="G877" s="7" t="s">
        <v>2265</v>
      </c>
      <c r="H877" t="s">
        <v>2124</v>
      </c>
      <c r="I877" t="s">
        <v>2279</v>
      </c>
      <c r="J877" s="40">
        <v>10</v>
      </c>
      <c r="K877" s="40">
        <v>0</v>
      </c>
      <c r="L877" s="41">
        <v>1064</v>
      </c>
      <c r="M877" s="41">
        <v>203</v>
      </c>
      <c r="N877" s="41">
        <v>18</v>
      </c>
      <c r="O877" s="41">
        <v>7143</v>
      </c>
      <c r="P877" s="41">
        <v>1.9800000000000002E-2</v>
      </c>
      <c r="Q877" s="1">
        <v>45347</v>
      </c>
      <c r="R877">
        <v>2.51994960100798E-3</v>
      </c>
    </row>
    <row r="878" spans="1:18" x14ac:dyDescent="0.25">
      <c r="A878" t="s">
        <v>388</v>
      </c>
      <c r="B878" s="7" t="s">
        <v>403</v>
      </c>
      <c r="C878" t="s">
        <v>388</v>
      </c>
      <c r="D878" t="s">
        <v>55</v>
      </c>
      <c r="E878" s="29">
        <v>45323</v>
      </c>
      <c r="F878" s="7" t="s">
        <v>325</v>
      </c>
      <c r="G878" s="7" t="s">
        <v>2265</v>
      </c>
      <c r="H878" t="s">
        <v>2102</v>
      </c>
      <c r="I878" t="s">
        <v>2279</v>
      </c>
      <c r="J878" s="40">
        <v>3</v>
      </c>
      <c r="K878" s="40">
        <v>0</v>
      </c>
      <c r="L878" s="41">
        <v>355</v>
      </c>
      <c r="M878" s="41">
        <v>0</v>
      </c>
      <c r="N878" s="41">
        <v>7</v>
      </c>
      <c r="O878" s="41">
        <v>8260</v>
      </c>
      <c r="P878" s="41">
        <v>7.3000000000000001E-3</v>
      </c>
      <c r="Q878" s="1">
        <v>45376</v>
      </c>
      <c r="R878">
        <v>8.4745762711864404E-4</v>
      </c>
    </row>
    <row r="879" spans="1:18" x14ac:dyDescent="0.25">
      <c r="A879" t="s">
        <v>388</v>
      </c>
      <c r="B879" s="7" t="s">
        <v>403</v>
      </c>
      <c r="C879" t="s">
        <v>388</v>
      </c>
      <c r="D879" t="s">
        <v>55</v>
      </c>
      <c r="E879" s="29">
        <v>45323</v>
      </c>
      <c r="F879" s="7" t="s">
        <v>325</v>
      </c>
      <c r="G879" s="7" t="s">
        <v>2265</v>
      </c>
      <c r="H879" t="s">
        <v>2105</v>
      </c>
      <c r="I879" t="s">
        <v>2279</v>
      </c>
      <c r="J879" s="40">
        <v>1</v>
      </c>
      <c r="K879" s="40">
        <v>0</v>
      </c>
      <c r="L879" s="41">
        <v>95</v>
      </c>
      <c r="M879" s="41">
        <v>0</v>
      </c>
      <c r="N879" s="41">
        <v>2</v>
      </c>
      <c r="O879" s="41">
        <v>8260</v>
      </c>
      <c r="P879" s="41">
        <v>2.0999999999999999E-3</v>
      </c>
      <c r="Q879" s="1">
        <v>45376</v>
      </c>
      <c r="R879">
        <v>2.4213075060532688E-4</v>
      </c>
    </row>
    <row r="880" spans="1:18" x14ac:dyDescent="0.25">
      <c r="A880" t="s">
        <v>388</v>
      </c>
      <c r="B880" s="7" t="s">
        <v>403</v>
      </c>
      <c r="C880" t="s">
        <v>388</v>
      </c>
      <c r="D880" t="s">
        <v>55</v>
      </c>
      <c r="E880" s="29">
        <v>45323</v>
      </c>
      <c r="F880" s="7" t="s">
        <v>325</v>
      </c>
      <c r="G880" s="7" t="s">
        <v>2265</v>
      </c>
      <c r="H880" t="s">
        <v>2109</v>
      </c>
      <c r="I880" t="s">
        <v>2279</v>
      </c>
      <c r="J880" s="40">
        <v>1</v>
      </c>
      <c r="K880" s="40">
        <v>0</v>
      </c>
      <c r="L880" s="41">
        <v>97</v>
      </c>
      <c r="M880" s="41">
        <v>68</v>
      </c>
      <c r="N880" s="41">
        <v>2</v>
      </c>
      <c r="O880" s="41">
        <v>8260</v>
      </c>
      <c r="P880" s="41">
        <v>2.0999999999999999E-3</v>
      </c>
      <c r="Q880" s="1">
        <v>45376</v>
      </c>
      <c r="R880">
        <v>2.4213075060532688E-4</v>
      </c>
    </row>
    <row r="881" spans="1:18" x14ac:dyDescent="0.25">
      <c r="A881" t="s">
        <v>388</v>
      </c>
      <c r="B881" s="7" t="s">
        <v>403</v>
      </c>
      <c r="C881" t="s">
        <v>388</v>
      </c>
      <c r="D881" t="s">
        <v>55</v>
      </c>
      <c r="E881" s="29">
        <v>45323</v>
      </c>
      <c r="F881" s="7" t="s">
        <v>325</v>
      </c>
      <c r="G881" s="7" t="s">
        <v>2265</v>
      </c>
      <c r="H881" t="s">
        <v>2124</v>
      </c>
      <c r="I881" t="s">
        <v>2279</v>
      </c>
      <c r="J881" s="40">
        <v>10</v>
      </c>
      <c r="K881" s="40">
        <v>0</v>
      </c>
      <c r="L881" s="41">
        <v>1090</v>
      </c>
      <c r="M881" s="41">
        <v>203</v>
      </c>
      <c r="N881" s="41">
        <v>21</v>
      </c>
      <c r="O881" s="41">
        <v>8260</v>
      </c>
      <c r="P881" s="41">
        <v>2.18E-2</v>
      </c>
      <c r="Q881" s="1">
        <v>45376</v>
      </c>
      <c r="R881">
        <v>2.542372881355932E-3</v>
      </c>
    </row>
    <row r="882" spans="1:18" x14ac:dyDescent="0.25">
      <c r="A882" t="s">
        <v>388</v>
      </c>
      <c r="B882" s="7" t="s">
        <v>403</v>
      </c>
      <c r="C882" t="s">
        <v>388</v>
      </c>
      <c r="D882" t="s">
        <v>55</v>
      </c>
      <c r="E882" s="29">
        <v>45352</v>
      </c>
      <c r="F882" s="7" t="s">
        <v>325</v>
      </c>
      <c r="G882" s="7" t="s">
        <v>2265</v>
      </c>
      <c r="H882" t="s">
        <v>2102</v>
      </c>
      <c r="I882" t="s">
        <v>2279</v>
      </c>
      <c r="J882" s="40">
        <v>3</v>
      </c>
      <c r="K882" s="40">
        <v>0</v>
      </c>
      <c r="L882" s="41">
        <v>359</v>
      </c>
      <c r="M882" s="41">
        <v>0</v>
      </c>
      <c r="N882" s="41">
        <v>8</v>
      </c>
      <c r="O882" s="41">
        <v>10567</v>
      </c>
      <c r="P882" s="41">
        <v>8.3000000000000001E-3</v>
      </c>
      <c r="Q882" s="1">
        <v>45407</v>
      </c>
      <c r="R882">
        <v>7.5707390934039935E-4</v>
      </c>
    </row>
    <row r="883" spans="1:18" x14ac:dyDescent="0.25">
      <c r="A883" t="s">
        <v>388</v>
      </c>
      <c r="B883" s="7" t="s">
        <v>403</v>
      </c>
      <c r="C883" t="s">
        <v>388</v>
      </c>
      <c r="D883" t="s">
        <v>55</v>
      </c>
      <c r="E883" s="29">
        <v>45352</v>
      </c>
      <c r="F883" s="7" t="s">
        <v>325</v>
      </c>
      <c r="G883" s="7" t="s">
        <v>2265</v>
      </c>
      <c r="H883" t="s">
        <v>2105</v>
      </c>
      <c r="I883" t="s">
        <v>2279</v>
      </c>
      <c r="J883" s="40">
        <v>1</v>
      </c>
      <c r="K883" s="40">
        <v>0</v>
      </c>
      <c r="L883" s="41">
        <v>115</v>
      </c>
      <c r="M883" s="41">
        <v>0</v>
      </c>
      <c r="N883" s="41">
        <v>3</v>
      </c>
      <c r="O883" s="41">
        <v>10567</v>
      </c>
      <c r="P883" s="41">
        <v>3.0999999999999999E-3</v>
      </c>
      <c r="Q883" s="1">
        <v>45407</v>
      </c>
      <c r="R883">
        <v>2.8390271600264974E-4</v>
      </c>
    </row>
    <row r="884" spans="1:18" x14ac:dyDescent="0.25">
      <c r="A884" t="s">
        <v>388</v>
      </c>
      <c r="B884" s="7" t="s">
        <v>403</v>
      </c>
      <c r="C884" t="s">
        <v>388</v>
      </c>
      <c r="D884" t="s">
        <v>55</v>
      </c>
      <c r="E884" s="29">
        <v>45352</v>
      </c>
      <c r="F884" s="7" t="s">
        <v>325</v>
      </c>
      <c r="G884" s="7" t="s">
        <v>2265</v>
      </c>
      <c r="H884" t="s">
        <v>2109</v>
      </c>
      <c r="I884" t="s">
        <v>2279</v>
      </c>
      <c r="J884" s="40">
        <v>1</v>
      </c>
      <c r="K884" s="40">
        <v>0</v>
      </c>
      <c r="L884" s="41">
        <v>122</v>
      </c>
      <c r="M884" s="41">
        <v>68</v>
      </c>
      <c r="N884" s="41">
        <v>3</v>
      </c>
      <c r="O884" s="41">
        <v>10567</v>
      </c>
      <c r="P884" s="41">
        <v>3.0999999999999999E-3</v>
      </c>
      <c r="Q884" s="1">
        <v>45407</v>
      </c>
      <c r="R884">
        <v>2.8390271600264974E-4</v>
      </c>
    </row>
    <row r="885" spans="1:18" x14ac:dyDescent="0.25">
      <c r="A885" t="s">
        <v>388</v>
      </c>
      <c r="B885" s="7" t="s">
        <v>403</v>
      </c>
      <c r="C885" t="s">
        <v>388</v>
      </c>
      <c r="D885" t="s">
        <v>55</v>
      </c>
      <c r="E885" s="29">
        <v>45352</v>
      </c>
      <c r="F885" s="7" t="s">
        <v>325</v>
      </c>
      <c r="G885" s="7" t="s">
        <v>2265</v>
      </c>
      <c r="H885" t="s">
        <v>2124</v>
      </c>
      <c r="I885" t="s">
        <v>2279</v>
      </c>
      <c r="J885" s="40">
        <v>11</v>
      </c>
      <c r="K885" s="40">
        <v>0</v>
      </c>
      <c r="L885" s="41">
        <v>1231</v>
      </c>
      <c r="M885" s="41">
        <v>203</v>
      </c>
      <c r="N885" s="41">
        <v>27</v>
      </c>
      <c r="O885" s="41">
        <v>10567</v>
      </c>
      <c r="P885" s="41">
        <v>2.7900000000000001E-2</v>
      </c>
      <c r="Q885" s="1">
        <v>45407</v>
      </c>
      <c r="R885">
        <v>2.5551244440238478E-3</v>
      </c>
    </row>
    <row r="886" spans="1:18" x14ac:dyDescent="0.25">
      <c r="A886" t="s">
        <v>382</v>
      </c>
      <c r="B886" s="7" t="s">
        <v>381</v>
      </c>
      <c r="C886" t="s">
        <v>379</v>
      </c>
      <c r="D886" t="s">
        <v>55</v>
      </c>
      <c r="E886" s="29">
        <v>45536</v>
      </c>
      <c r="F886" s="7" t="s">
        <v>325</v>
      </c>
      <c r="G886" s="7" t="s">
        <v>2310</v>
      </c>
      <c r="H886" t="s">
        <v>2115</v>
      </c>
      <c r="I886" t="s">
        <v>91</v>
      </c>
      <c r="J886" s="40">
        <v>69.567000000000007</v>
      </c>
      <c r="K886" s="40">
        <v>0</v>
      </c>
      <c r="L886" s="41">
        <v>7195</v>
      </c>
      <c r="M886" s="41">
        <v>0</v>
      </c>
      <c r="N886" s="41">
        <v>785</v>
      </c>
      <c r="O886" s="41">
        <v>829951</v>
      </c>
      <c r="P886" s="41">
        <v>0.84750000000000003</v>
      </c>
      <c r="Q886" s="1">
        <v>45590</v>
      </c>
      <c r="R886">
        <v>9.4583897121637301E-4</v>
      </c>
    </row>
    <row r="887" spans="1:18" x14ac:dyDescent="0.25">
      <c r="A887" t="s">
        <v>382</v>
      </c>
      <c r="B887" s="7" t="s">
        <v>381</v>
      </c>
      <c r="C887" t="s">
        <v>379</v>
      </c>
      <c r="D887" t="s">
        <v>55</v>
      </c>
      <c r="E887" s="29">
        <v>45536</v>
      </c>
      <c r="F887" s="7" t="s">
        <v>325</v>
      </c>
      <c r="G887" s="7" t="s">
        <v>2310</v>
      </c>
      <c r="H887" t="s">
        <v>2121</v>
      </c>
      <c r="I887" t="s">
        <v>91</v>
      </c>
      <c r="J887" s="40">
        <v>38.405000000000001</v>
      </c>
      <c r="K887" s="40">
        <v>0.31975300000000001</v>
      </c>
      <c r="L887" s="41">
        <v>3972</v>
      </c>
      <c r="M887" s="41">
        <v>2954</v>
      </c>
      <c r="N887" s="41">
        <v>434</v>
      </c>
      <c r="O887" s="41">
        <v>829951</v>
      </c>
      <c r="P887" s="41">
        <v>0.46860000000000002</v>
      </c>
      <c r="Q887" s="1">
        <v>45590</v>
      </c>
      <c r="R887">
        <v>5.2292243758968898E-4</v>
      </c>
    </row>
    <row r="888" spans="1:18" x14ac:dyDescent="0.25">
      <c r="A888" t="s">
        <v>382</v>
      </c>
      <c r="B888" s="7" t="s">
        <v>381</v>
      </c>
      <c r="C888" t="s">
        <v>379</v>
      </c>
      <c r="D888" t="s">
        <v>26</v>
      </c>
      <c r="E888" s="29">
        <v>45566</v>
      </c>
      <c r="F888" s="7" t="s">
        <v>325</v>
      </c>
      <c r="G888" s="7" t="s">
        <v>2278</v>
      </c>
      <c r="H888" t="s">
        <v>1475</v>
      </c>
      <c r="I888" t="s">
        <v>26</v>
      </c>
      <c r="J888" s="40">
        <v>92963</v>
      </c>
      <c r="K888" s="40">
        <v>0</v>
      </c>
      <c r="L888" s="41">
        <v>11746852</v>
      </c>
      <c r="M888" s="41">
        <v>0</v>
      </c>
      <c r="N888" s="41">
        <v>96728</v>
      </c>
      <c r="O888" s="41">
        <v>118870149</v>
      </c>
      <c r="P888" s="41">
        <v>103.5842</v>
      </c>
      <c r="Q888" s="1">
        <v>45621</v>
      </c>
      <c r="R888">
        <v>8.1372826410775346E-4</v>
      </c>
    </row>
    <row r="889" spans="1:18" x14ac:dyDescent="0.25">
      <c r="A889" t="s">
        <v>382</v>
      </c>
      <c r="B889" s="7" t="s">
        <v>381</v>
      </c>
      <c r="C889" t="s">
        <v>379</v>
      </c>
      <c r="D889" t="s">
        <v>17</v>
      </c>
      <c r="E889" s="29">
        <v>45566</v>
      </c>
      <c r="F889" s="7" t="s">
        <v>325</v>
      </c>
      <c r="G889" s="7" t="s">
        <v>2278</v>
      </c>
      <c r="H889" t="s">
        <v>507</v>
      </c>
      <c r="I889" t="s">
        <v>17</v>
      </c>
      <c r="J889" s="40">
        <v>50796</v>
      </c>
      <c r="K889" s="40">
        <v>0</v>
      </c>
      <c r="L889" s="41">
        <v>5887900</v>
      </c>
      <c r="M889" s="41">
        <v>0</v>
      </c>
      <c r="N889" s="41">
        <v>28123</v>
      </c>
      <c r="O889" s="41">
        <v>812417972</v>
      </c>
      <c r="P889" s="41">
        <v>30.116400000000002</v>
      </c>
      <c r="Q889" s="1">
        <v>45621</v>
      </c>
      <c r="R889">
        <v>6.9232835730522225E-5</v>
      </c>
    </row>
    <row r="890" spans="1:18" x14ac:dyDescent="0.25">
      <c r="A890" t="s">
        <v>382</v>
      </c>
      <c r="B890" s="7" t="s">
        <v>381</v>
      </c>
      <c r="C890" t="s">
        <v>379</v>
      </c>
      <c r="D890" t="s">
        <v>17</v>
      </c>
      <c r="E890" s="29">
        <v>45566</v>
      </c>
      <c r="F890" s="7" t="s">
        <v>325</v>
      </c>
      <c r="G890" s="7" t="s">
        <v>2278</v>
      </c>
      <c r="H890" t="s">
        <v>525</v>
      </c>
      <c r="I890" t="s">
        <v>17</v>
      </c>
      <c r="J890" s="40">
        <v>40852</v>
      </c>
      <c r="K890" s="40">
        <v>350</v>
      </c>
      <c r="L890" s="41">
        <v>4732250</v>
      </c>
      <c r="M890" s="41">
        <v>3186104</v>
      </c>
      <c r="N890" s="41">
        <v>22600</v>
      </c>
      <c r="O890" s="41">
        <v>812417972</v>
      </c>
      <c r="P890" s="41">
        <v>24.201999999999998</v>
      </c>
      <c r="Q890" s="1">
        <v>45621</v>
      </c>
      <c r="R890">
        <v>5.5636386143363162E-5</v>
      </c>
    </row>
    <row r="891" spans="1:18" x14ac:dyDescent="0.25">
      <c r="A891" t="s">
        <v>382</v>
      </c>
      <c r="B891" s="7" t="s">
        <v>381</v>
      </c>
      <c r="C891" t="s">
        <v>379</v>
      </c>
      <c r="D891" t="s">
        <v>35</v>
      </c>
      <c r="E891" s="29">
        <v>45566</v>
      </c>
      <c r="F891" s="7" t="s">
        <v>325</v>
      </c>
      <c r="G891" s="7" t="s">
        <v>2278</v>
      </c>
      <c r="H891" t="s">
        <v>712</v>
      </c>
      <c r="I891" t="s">
        <v>35</v>
      </c>
      <c r="J891" s="40">
        <v>3705</v>
      </c>
      <c r="K891" s="40">
        <v>0</v>
      </c>
      <c r="L891" s="41">
        <v>488044</v>
      </c>
      <c r="M891" s="41">
        <v>0</v>
      </c>
      <c r="N891" s="41">
        <v>2331</v>
      </c>
      <c r="O891" s="41">
        <v>406208986</v>
      </c>
      <c r="P891" s="41">
        <v>2.4962</v>
      </c>
      <c r="Q891" s="1">
        <v>45621</v>
      </c>
      <c r="R891">
        <v>5.7384254911583861E-6</v>
      </c>
    </row>
    <row r="892" spans="1:18" x14ac:dyDescent="0.25">
      <c r="A892" t="s">
        <v>382</v>
      </c>
      <c r="B892" s="7" t="s">
        <v>381</v>
      </c>
      <c r="C892" t="s">
        <v>379</v>
      </c>
      <c r="D892" t="s">
        <v>35</v>
      </c>
      <c r="E892" s="29">
        <v>45566</v>
      </c>
      <c r="F892" s="7" t="s">
        <v>325</v>
      </c>
      <c r="G892" s="7" t="s">
        <v>2278</v>
      </c>
      <c r="H892" t="s">
        <v>716</v>
      </c>
      <c r="I892" t="s">
        <v>35</v>
      </c>
      <c r="J892" s="40">
        <v>2335</v>
      </c>
      <c r="K892" s="40">
        <v>14</v>
      </c>
      <c r="L892" s="41">
        <v>307585</v>
      </c>
      <c r="M892" s="41">
        <v>142763</v>
      </c>
      <c r="N892" s="41">
        <v>1469</v>
      </c>
      <c r="O892" s="41">
        <v>406208986</v>
      </c>
      <c r="P892" s="41">
        <v>1.5730999999999999</v>
      </c>
      <c r="Q892" s="1">
        <v>45621</v>
      </c>
      <c r="R892">
        <v>3.6163650993186054E-6</v>
      </c>
    </row>
    <row r="893" spans="1:18" x14ac:dyDescent="0.25">
      <c r="A893" t="s">
        <v>382</v>
      </c>
      <c r="B893" s="7" t="s">
        <v>381</v>
      </c>
      <c r="C893" t="s">
        <v>379</v>
      </c>
      <c r="D893" t="s">
        <v>98</v>
      </c>
      <c r="E893" s="29">
        <v>45566</v>
      </c>
      <c r="F893" s="7" t="s">
        <v>325</v>
      </c>
      <c r="G893" s="7" t="s">
        <v>2278</v>
      </c>
      <c r="H893" t="s">
        <v>1862</v>
      </c>
      <c r="I893" t="s">
        <v>98</v>
      </c>
      <c r="J893" s="40">
        <v>452</v>
      </c>
      <c r="K893" s="40">
        <v>6</v>
      </c>
      <c r="L893" s="41">
        <v>51698</v>
      </c>
      <c r="M893" s="41">
        <v>54697</v>
      </c>
      <c r="N893" s="41">
        <v>86</v>
      </c>
      <c r="O893" s="41">
        <v>326221</v>
      </c>
      <c r="P893" s="41">
        <v>9.2100000000000001E-2</v>
      </c>
      <c r="Q893" s="1">
        <v>45621</v>
      </c>
      <c r="R893">
        <v>2.636249658973518E-4</v>
      </c>
    </row>
    <row r="894" spans="1:18" x14ac:dyDescent="0.25">
      <c r="A894" t="s">
        <v>382</v>
      </c>
      <c r="B894" s="7" t="s">
        <v>381</v>
      </c>
      <c r="C894" t="s">
        <v>379</v>
      </c>
      <c r="D894" t="s">
        <v>55</v>
      </c>
      <c r="E894" s="29">
        <v>45566</v>
      </c>
      <c r="F894" s="7" t="s">
        <v>325</v>
      </c>
      <c r="G894" s="7" t="s">
        <v>2278</v>
      </c>
      <c r="H894" t="s">
        <v>2115</v>
      </c>
      <c r="I894" t="s">
        <v>55</v>
      </c>
      <c r="J894" s="40">
        <v>442463</v>
      </c>
      <c r="K894" s="40">
        <v>0</v>
      </c>
      <c r="L894" s="41">
        <v>51803964</v>
      </c>
      <c r="M894" s="41">
        <v>0</v>
      </c>
      <c r="N894" s="41">
        <v>1596190</v>
      </c>
      <c r="O894" s="41">
        <v>1685189521</v>
      </c>
      <c r="P894" s="41">
        <v>1709.3306</v>
      </c>
      <c r="Q894" s="1">
        <v>45621</v>
      </c>
      <c r="R894">
        <v>9.4718723331059691E-4</v>
      </c>
    </row>
    <row r="895" spans="1:18" x14ac:dyDescent="0.25">
      <c r="A895" t="s">
        <v>382</v>
      </c>
      <c r="B895" s="7" t="s">
        <v>381</v>
      </c>
      <c r="C895" t="s">
        <v>379</v>
      </c>
      <c r="D895" t="s">
        <v>32</v>
      </c>
      <c r="E895" s="29">
        <v>45566</v>
      </c>
      <c r="F895" s="7" t="s">
        <v>325</v>
      </c>
      <c r="G895" s="7" t="s">
        <v>2278</v>
      </c>
      <c r="H895" t="s">
        <v>2052</v>
      </c>
      <c r="I895" t="s">
        <v>32</v>
      </c>
      <c r="J895" s="40">
        <v>1398</v>
      </c>
      <c r="K895" s="40">
        <v>20</v>
      </c>
      <c r="L895" s="41">
        <v>148840</v>
      </c>
      <c r="M895" s="41">
        <v>162487</v>
      </c>
      <c r="N895" s="41">
        <v>5346</v>
      </c>
      <c r="O895" s="41">
        <v>15168059</v>
      </c>
      <c r="P895" s="41">
        <v>5.7248999999999999</v>
      </c>
      <c r="Q895" s="1">
        <v>45621</v>
      </c>
      <c r="R895">
        <v>3.5245116069234701E-4</v>
      </c>
    </row>
    <row r="896" spans="1:18" x14ac:dyDescent="0.25">
      <c r="A896" t="s">
        <v>382</v>
      </c>
      <c r="B896" s="7" t="s">
        <v>381</v>
      </c>
      <c r="C896" t="s">
        <v>379</v>
      </c>
      <c r="D896" t="s">
        <v>39</v>
      </c>
      <c r="E896" s="29">
        <v>45566</v>
      </c>
      <c r="F896" s="7" t="s">
        <v>325</v>
      </c>
      <c r="G896" s="7" t="s">
        <v>2278</v>
      </c>
      <c r="H896" t="s">
        <v>1282</v>
      </c>
      <c r="I896" t="s">
        <v>39</v>
      </c>
      <c r="J896" s="40">
        <v>5327</v>
      </c>
      <c r="K896" s="40">
        <v>0</v>
      </c>
      <c r="L896" s="41">
        <v>551569</v>
      </c>
      <c r="M896" s="41">
        <v>0</v>
      </c>
      <c r="N896" s="41">
        <v>2760</v>
      </c>
      <c r="O896" s="41">
        <v>2566220</v>
      </c>
      <c r="P896" s="41">
        <v>2.9556</v>
      </c>
      <c r="Q896" s="1">
        <v>45621</v>
      </c>
      <c r="R896">
        <v>1.0755118423206116E-3</v>
      </c>
    </row>
    <row r="897" spans="1:18" x14ac:dyDescent="0.25">
      <c r="A897" t="s">
        <v>382</v>
      </c>
      <c r="B897" s="7" t="s">
        <v>381</v>
      </c>
      <c r="C897" t="s">
        <v>379</v>
      </c>
      <c r="D897" t="s">
        <v>55</v>
      </c>
      <c r="E897" s="29">
        <v>45292</v>
      </c>
      <c r="F897" s="7" t="s">
        <v>325</v>
      </c>
      <c r="G897" s="7" t="s">
        <v>2265</v>
      </c>
      <c r="H897" t="s">
        <v>2121</v>
      </c>
      <c r="I897" t="s">
        <v>2279</v>
      </c>
      <c r="J897" s="40">
        <v>3</v>
      </c>
      <c r="K897" s="40">
        <v>0</v>
      </c>
      <c r="L897" s="41">
        <v>286</v>
      </c>
      <c r="M897" s="41">
        <v>246</v>
      </c>
      <c r="N897" s="41">
        <v>5</v>
      </c>
      <c r="O897" s="41">
        <v>7143</v>
      </c>
      <c r="P897" s="41">
        <v>5.4999999999999997E-3</v>
      </c>
      <c r="Q897" s="1">
        <v>45347</v>
      </c>
      <c r="R897">
        <v>6.9998600027999444E-4</v>
      </c>
    </row>
    <row r="898" spans="1:18" x14ac:dyDescent="0.25">
      <c r="A898" t="s">
        <v>382</v>
      </c>
      <c r="B898" s="7" t="s">
        <v>381</v>
      </c>
      <c r="C898" t="s">
        <v>379</v>
      </c>
      <c r="D898" t="s">
        <v>55</v>
      </c>
      <c r="E898" s="29">
        <v>45323</v>
      </c>
      <c r="F898" s="7" t="s">
        <v>325</v>
      </c>
      <c r="G898" s="7" t="s">
        <v>2265</v>
      </c>
      <c r="H898" t="s">
        <v>2115</v>
      </c>
      <c r="I898" t="s">
        <v>2279</v>
      </c>
      <c r="J898" s="40">
        <v>6</v>
      </c>
      <c r="K898" s="40">
        <v>0</v>
      </c>
      <c r="L898" s="41">
        <v>606</v>
      </c>
      <c r="M898" s="41">
        <v>0</v>
      </c>
      <c r="N898" s="41">
        <v>12</v>
      </c>
      <c r="O898" s="41">
        <v>8260</v>
      </c>
      <c r="P898" s="41">
        <v>1.2500000000000001E-2</v>
      </c>
      <c r="Q898" s="1">
        <v>45376</v>
      </c>
      <c r="R898">
        <v>1.4527845036319612E-3</v>
      </c>
    </row>
    <row r="899" spans="1:18" x14ac:dyDescent="0.25">
      <c r="A899" t="s">
        <v>382</v>
      </c>
      <c r="B899" s="7" t="s">
        <v>381</v>
      </c>
      <c r="C899" t="s">
        <v>379</v>
      </c>
      <c r="D899" t="s">
        <v>55</v>
      </c>
      <c r="E899" s="29">
        <v>45323</v>
      </c>
      <c r="F899" s="7" t="s">
        <v>325</v>
      </c>
      <c r="G899" s="7" t="s">
        <v>2265</v>
      </c>
      <c r="H899" t="s">
        <v>2121</v>
      </c>
      <c r="I899" t="s">
        <v>2279</v>
      </c>
      <c r="J899" s="40">
        <v>3</v>
      </c>
      <c r="K899" s="40">
        <v>0</v>
      </c>
      <c r="L899" s="41">
        <v>330</v>
      </c>
      <c r="M899" s="41">
        <v>246</v>
      </c>
      <c r="N899" s="41">
        <v>6</v>
      </c>
      <c r="O899" s="41">
        <v>8260</v>
      </c>
      <c r="P899" s="41">
        <v>6.1999999999999998E-3</v>
      </c>
      <c r="Q899" s="1">
        <v>45376</v>
      </c>
      <c r="R899">
        <v>7.2639225181598069E-4</v>
      </c>
    </row>
    <row r="900" spans="1:18" x14ac:dyDescent="0.25">
      <c r="A900" t="s">
        <v>382</v>
      </c>
      <c r="B900" s="7" t="s">
        <v>381</v>
      </c>
      <c r="C900" t="s">
        <v>379</v>
      </c>
      <c r="D900" t="s">
        <v>55</v>
      </c>
      <c r="E900" s="29">
        <v>45352</v>
      </c>
      <c r="F900" s="7" t="s">
        <v>325</v>
      </c>
      <c r="G900" s="7" t="s">
        <v>2265</v>
      </c>
      <c r="H900" t="s">
        <v>2115</v>
      </c>
      <c r="I900" t="s">
        <v>2279</v>
      </c>
      <c r="J900" s="40">
        <v>6</v>
      </c>
      <c r="K900" s="40">
        <v>0</v>
      </c>
      <c r="L900" s="41">
        <v>613</v>
      </c>
      <c r="M900" s="41">
        <v>0</v>
      </c>
      <c r="N900" s="41">
        <v>13</v>
      </c>
      <c r="O900" s="41">
        <v>10567</v>
      </c>
      <c r="P900" s="41">
        <v>1.34E-2</v>
      </c>
      <c r="Q900" s="1">
        <v>45407</v>
      </c>
      <c r="R900">
        <v>1.230245102678149E-3</v>
      </c>
    </row>
    <row r="901" spans="1:18" x14ac:dyDescent="0.25">
      <c r="A901" t="s">
        <v>382</v>
      </c>
      <c r="B901" s="7" t="s">
        <v>381</v>
      </c>
      <c r="C901" t="s">
        <v>379</v>
      </c>
      <c r="D901" t="s">
        <v>55</v>
      </c>
      <c r="E901" s="29">
        <v>45352</v>
      </c>
      <c r="F901" s="7" t="s">
        <v>325</v>
      </c>
      <c r="G901" s="7" t="s">
        <v>2265</v>
      </c>
      <c r="H901" t="s">
        <v>2121</v>
      </c>
      <c r="I901" t="s">
        <v>2279</v>
      </c>
      <c r="J901" s="40">
        <v>4</v>
      </c>
      <c r="K901" s="40">
        <v>0</v>
      </c>
      <c r="L901" s="41">
        <v>415</v>
      </c>
      <c r="M901" s="41">
        <v>246</v>
      </c>
      <c r="N901" s="41">
        <v>9</v>
      </c>
      <c r="O901" s="41">
        <v>10567</v>
      </c>
      <c r="P901" s="41">
        <v>9.2999999999999992E-3</v>
      </c>
      <c r="Q901" s="1">
        <v>45407</v>
      </c>
      <c r="R901">
        <v>8.5170814800794928E-4</v>
      </c>
    </row>
    <row r="902" spans="1:18" x14ac:dyDescent="0.25">
      <c r="A902" t="s">
        <v>100</v>
      </c>
      <c r="B902" s="7" t="s">
        <v>101</v>
      </c>
      <c r="C902" t="s">
        <v>102</v>
      </c>
      <c r="D902" t="s">
        <v>55</v>
      </c>
      <c r="E902" s="29">
        <v>45444</v>
      </c>
      <c r="F902" s="7" t="s">
        <v>325</v>
      </c>
      <c r="G902" s="7" t="s">
        <v>2265</v>
      </c>
      <c r="H902" t="s">
        <v>151</v>
      </c>
      <c r="I902" t="s">
        <v>91</v>
      </c>
      <c r="J902" s="40">
        <v>5640.9930000000004</v>
      </c>
      <c r="K902" s="40">
        <v>8.4515358240618017</v>
      </c>
      <c r="L902" s="41">
        <v>713084</v>
      </c>
      <c r="M902" s="41">
        <v>72115</v>
      </c>
      <c r="N902" s="41">
        <v>85686.074999999997</v>
      </c>
      <c r="O902" s="41">
        <v>792080</v>
      </c>
      <c r="P902" s="41">
        <v>92.525599999999997</v>
      </c>
      <c r="Q902" s="1">
        <v>45498</v>
      </c>
      <c r="R902">
        <v>0.10817856150893848</v>
      </c>
    </row>
    <row r="903" spans="1:18" x14ac:dyDescent="0.25">
      <c r="A903" t="s">
        <v>100</v>
      </c>
      <c r="B903" s="7" t="s">
        <v>101</v>
      </c>
      <c r="C903" t="s">
        <v>102</v>
      </c>
      <c r="D903" t="s">
        <v>55</v>
      </c>
      <c r="E903" s="29">
        <v>45444</v>
      </c>
      <c r="F903" s="7" t="s">
        <v>325</v>
      </c>
      <c r="G903" s="7" t="s">
        <v>2265</v>
      </c>
      <c r="H903" t="s">
        <v>150</v>
      </c>
      <c r="I903" t="s">
        <v>91</v>
      </c>
      <c r="J903" s="40">
        <v>11390.492999999999</v>
      </c>
      <c r="K903" s="40">
        <v>17.06563760676336</v>
      </c>
      <c r="L903" s="41">
        <v>1017003</v>
      </c>
      <c r="M903" s="41">
        <v>159731</v>
      </c>
      <c r="N903" s="41">
        <v>122202.26</v>
      </c>
      <c r="O903" s="41">
        <v>792080</v>
      </c>
      <c r="P903" s="41">
        <v>131.95650000000001</v>
      </c>
      <c r="Q903" s="1">
        <v>45498</v>
      </c>
      <c r="R903">
        <v>0.15428019896980102</v>
      </c>
    </row>
    <row r="904" spans="1:18" x14ac:dyDescent="0.25">
      <c r="A904" t="s">
        <v>100</v>
      </c>
      <c r="B904" s="7" t="s">
        <v>101</v>
      </c>
      <c r="C904" t="s">
        <v>102</v>
      </c>
      <c r="D904" t="s">
        <v>55</v>
      </c>
      <c r="E904" s="29">
        <v>45444</v>
      </c>
      <c r="F904" s="7" t="s">
        <v>325</v>
      </c>
      <c r="G904" s="7" t="s">
        <v>2265</v>
      </c>
      <c r="H904" t="s">
        <v>152</v>
      </c>
      <c r="I904" t="s">
        <v>91</v>
      </c>
      <c r="J904" s="40">
        <v>1155.5020000000002</v>
      </c>
      <c r="K904" s="40">
        <v>1.7312141449138598</v>
      </c>
      <c r="L904" s="41">
        <v>118608</v>
      </c>
      <c r="M904" s="41">
        <v>14850</v>
      </c>
      <c r="N904" s="41">
        <v>14251.971</v>
      </c>
      <c r="O904" s="41">
        <v>792080</v>
      </c>
      <c r="P904" s="41">
        <v>15.3896</v>
      </c>
      <c r="Q904" s="1">
        <v>45498</v>
      </c>
      <c r="R904">
        <v>1.7993095394404603E-2</v>
      </c>
    </row>
    <row r="905" spans="1:18" x14ac:dyDescent="0.25">
      <c r="A905" t="s">
        <v>100</v>
      </c>
      <c r="B905" s="7" t="s">
        <v>101</v>
      </c>
      <c r="C905" t="s">
        <v>102</v>
      </c>
      <c r="D905" t="s">
        <v>55</v>
      </c>
      <c r="E905" s="29">
        <v>45505</v>
      </c>
      <c r="F905" s="7" t="s">
        <v>325</v>
      </c>
      <c r="G905" s="7" t="s">
        <v>2266</v>
      </c>
      <c r="H905" t="s">
        <v>149</v>
      </c>
      <c r="I905" t="s">
        <v>91</v>
      </c>
      <c r="J905" s="40">
        <v>11963.957999999999</v>
      </c>
      <c r="K905" s="40">
        <v>16.508440509302119</v>
      </c>
      <c r="L905" s="41">
        <v>590966</v>
      </c>
      <c r="M905" s="41">
        <v>151650</v>
      </c>
      <c r="N905" s="41">
        <v>70198.142000000007</v>
      </c>
      <c r="O905" s="41">
        <v>836837</v>
      </c>
      <c r="P905" s="41">
        <v>75.489999999999995</v>
      </c>
      <c r="Q905" s="1">
        <v>45560</v>
      </c>
      <c r="R905">
        <v>8.3885083953027892E-2</v>
      </c>
    </row>
    <row r="906" spans="1:18" x14ac:dyDescent="0.25">
      <c r="A906" t="s">
        <v>100</v>
      </c>
      <c r="B906" s="7" t="s">
        <v>101</v>
      </c>
      <c r="C906" t="s">
        <v>102</v>
      </c>
      <c r="D906" t="s">
        <v>55</v>
      </c>
      <c r="E906" s="29">
        <v>45505</v>
      </c>
      <c r="F906" s="7" t="s">
        <v>325</v>
      </c>
      <c r="G906" s="7" t="s">
        <v>2266</v>
      </c>
      <c r="H906" t="s">
        <v>151</v>
      </c>
      <c r="I906" t="s">
        <v>91</v>
      </c>
      <c r="J906" s="40">
        <v>6135.7159999999994</v>
      </c>
      <c r="K906" s="40">
        <v>8.4663548788280387</v>
      </c>
      <c r="L906" s="41">
        <v>656931</v>
      </c>
      <c r="M906" s="41">
        <v>83548</v>
      </c>
      <c r="N906" s="41">
        <v>78055.035000000003</v>
      </c>
      <c r="O906" s="41">
        <v>836837</v>
      </c>
      <c r="P906" s="41">
        <v>83.9392</v>
      </c>
      <c r="Q906" s="1">
        <v>45560</v>
      </c>
      <c r="R906">
        <v>9.3273881293489652E-2</v>
      </c>
    </row>
    <row r="907" spans="1:18" x14ac:dyDescent="0.25">
      <c r="A907" t="s">
        <v>100</v>
      </c>
      <c r="B907" s="7" t="s">
        <v>101</v>
      </c>
      <c r="C907" t="s">
        <v>102</v>
      </c>
      <c r="D907" t="s">
        <v>55</v>
      </c>
      <c r="E907" s="29">
        <v>45505</v>
      </c>
      <c r="F907" s="7" t="s">
        <v>325</v>
      </c>
      <c r="G907" s="7" t="s">
        <v>2266</v>
      </c>
      <c r="H907" t="s">
        <v>150</v>
      </c>
      <c r="I907" t="s">
        <v>91</v>
      </c>
      <c r="J907" s="40">
        <v>12389.456000000002</v>
      </c>
      <c r="K907" s="40">
        <v>17.095560761983894</v>
      </c>
      <c r="L907" s="41">
        <v>1160007</v>
      </c>
      <c r="M907" s="41">
        <v>185086</v>
      </c>
      <c r="N907" s="41">
        <v>137824.81899999999</v>
      </c>
      <c r="O907" s="41">
        <v>836837</v>
      </c>
      <c r="P907" s="41">
        <v>148.21469999999999</v>
      </c>
      <c r="Q907" s="1">
        <v>45560</v>
      </c>
      <c r="R907">
        <v>0.16469732934848719</v>
      </c>
    </row>
    <row r="908" spans="1:18" x14ac:dyDescent="0.25">
      <c r="A908" t="s">
        <v>100</v>
      </c>
      <c r="B908" s="7" t="s">
        <v>101</v>
      </c>
      <c r="C908" t="s">
        <v>102</v>
      </c>
      <c r="D908" t="s">
        <v>55</v>
      </c>
      <c r="E908" s="29">
        <v>45505</v>
      </c>
      <c r="F908" s="7" t="s">
        <v>325</v>
      </c>
      <c r="G908" s="7" t="s">
        <v>2266</v>
      </c>
      <c r="H908" t="s">
        <v>152</v>
      </c>
      <c r="I908" t="s">
        <v>91</v>
      </c>
      <c r="J908" s="40">
        <v>1256.8420000000001</v>
      </c>
      <c r="K908" s="40">
        <v>1.734249682804206</v>
      </c>
      <c r="L908" s="41">
        <v>140604</v>
      </c>
      <c r="M908" s="41">
        <v>17203</v>
      </c>
      <c r="N908" s="41">
        <v>16706.383999999998</v>
      </c>
      <c r="O908" s="41">
        <v>836837</v>
      </c>
      <c r="P908" s="41">
        <v>17.965800000000002</v>
      </c>
      <c r="Q908" s="1">
        <v>45560</v>
      </c>
      <c r="R908">
        <v>1.9963725313292789E-2</v>
      </c>
    </row>
    <row r="909" spans="1:18" x14ac:dyDescent="0.25">
      <c r="A909" t="s">
        <v>100</v>
      </c>
      <c r="B909" s="7" t="s">
        <v>101</v>
      </c>
      <c r="C909" t="s">
        <v>102</v>
      </c>
      <c r="D909" t="s">
        <v>55</v>
      </c>
      <c r="E909" s="29">
        <v>45536</v>
      </c>
      <c r="F909" s="7" t="s">
        <v>325</v>
      </c>
      <c r="G909" s="7" t="s">
        <v>2266</v>
      </c>
      <c r="H909" t="s">
        <v>149</v>
      </c>
      <c r="I909" t="s">
        <v>91</v>
      </c>
      <c r="J909" s="40">
        <v>12172.852000000001</v>
      </c>
      <c r="K909" s="40">
        <v>16.554251510795162</v>
      </c>
      <c r="L909" s="41">
        <v>672554</v>
      </c>
      <c r="M909" s="41">
        <v>152071</v>
      </c>
      <c r="N909" s="41">
        <v>72758.115000000005</v>
      </c>
      <c r="O909" s="41">
        <v>829951</v>
      </c>
      <c r="P909" s="41">
        <v>78.554699999999997</v>
      </c>
      <c r="Q909" s="1">
        <v>45590</v>
      </c>
      <c r="R909">
        <v>8.7665554954449124E-2</v>
      </c>
    </row>
    <row r="910" spans="1:18" x14ac:dyDescent="0.25">
      <c r="A910" t="s">
        <v>100</v>
      </c>
      <c r="B910" s="7" t="s">
        <v>101</v>
      </c>
      <c r="C910" t="s">
        <v>102</v>
      </c>
      <c r="D910" t="s">
        <v>55</v>
      </c>
      <c r="E910" s="29">
        <v>45566</v>
      </c>
      <c r="F910" s="7" t="s">
        <v>325</v>
      </c>
      <c r="G910" s="7" t="s">
        <v>2278</v>
      </c>
      <c r="H910" t="s">
        <v>149</v>
      </c>
      <c r="I910" t="s">
        <v>55</v>
      </c>
      <c r="J910" s="40">
        <v>78808496</v>
      </c>
      <c r="K910" s="40">
        <v>217524</v>
      </c>
      <c r="L910" s="41">
        <v>4915972393</v>
      </c>
      <c r="M910" s="41">
        <v>2169322467</v>
      </c>
      <c r="N910" s="41">
        <v>151471526.96700001</v>
      </c>
      <c r="O910" s="41">
        <v>1685189521</v>
      </c>
      <c r="P910" s="41">
        <v>162208.07980000001</v>
      </c>
      <c r="Q910" s="1">
        <v>45621</v>
      </c>
      <c r="R910">
        <v>8.9883971553013225E-2</v>
      </c>
    </row>
    <row r="911" spans="1:18" x14ac:dyDescent="0.25">
      <c r="A911" t="s">
        <v>100</v>
      </c>
      <c r="B911" s="7" t="s">
        <v>101</v>
      </c>
      <c r="C911" t="s">
        <v>102</v>
      </c>
      <c r="D911" t="s">
        <v>98</v>
      </c>
      <c r="E911" s="29">
        <v>45566</v>
      </c>
      <c r="F911" s="7" t="s">
        <v>325</v>
      </c>
      <c r="G911" s="7" t="s">
        <v>2278</v>
      </c>
      <c r="H911" t="s">
        <v>1840</v>
      </c>
      <c r="I911" t="s">
        <v>98</v>
      </c>
      <c r="J911" s="40">
        <v>22057.278851692914</v>
      </c>
      <c r="K911" s="40">
        <v>69.238670815284905</v>
      </c>
      <c r="L911" s="41">
        <v>2595389.4767</v>
      </c>
      <c r="M911" s="41">
        <v>692178.42379999999</v>
      </c>
      <c r="N911" s="41">
        <v>4319.3501999999999</v>
      </c>
      <c r="O911" s="41">
        <v>326221</v>
      </c>
      <c r="P911" s="41">
        <v>4.6254999999999997</v>
      </c>
      <c r="Q911" s="1">
        <v>45621</v>
      </c>
      <c r="R911">
        <v>1.3240564525275809E-2</v>
      </c>
    </row>
    <row r="912" spans="1:18" x14ac:dyDescent="0.25">
      <c r="A912" t="s">
        <v>100</v>
      </c>
      <c r="B912" s="7" t="s">
        <v>101</v>
      </c>
      <c r="C912" t="s">
        <v>102</v>
      </c>
      <c r="D912" t="s">
        <v>98</v>
      </c>
      <c r="E912" s="29">
        <v>45566</v>
      </c>
      <c r="F912" s="7" t="s">
        <v>325</v>
      </c>
      <c r="G912" s="7" t="s">
        <v>2278</v>
      </c>
      <c r="H912" t="s">
        <v>192</v>
      </c>
      <c r="I912" t="s">
        <v>98</v>
      </c>
      <c r="J912" s="40">
        <v>39802.60845418278</v>
      </c>
      <c r="K912" s="40">
        <v>124.9419623734467</v>
      </c>
      <c r="L912" s="41">
        <v>5168175.8320000004</v>
      </c>
      <c r="M912" s="41">
        <v>1255667.6466999999</v>
      </c>
      <c r="N912" s="41">
        <v>8601.0828999999994</v>
      </c>
      <c r="O912" s="41">
        <v>326221</v>
      </c>
      <c r="P912" s="41">
        <v>9.2106999999999992</v>
      </c>
      <c r="Q912" s="1">
        <v>45621</v>
      </c>
      <c r="R912">
        <v>2.6365816118520877E-2</v>
      </c>
    </row>
    <row r="913" spans="1:18" x14ac:dyDescent="0.25">
      <c r="A913" t="s">
        <v>100</v>
      </c>
      <c r="B913" s="7" t="s">
        <v>101</v>
      </c>
      <c r="C913" t="s">
        <v>102</v>
      </c>
      <c r="D913" t="s">
        <v>98</v>
      </c>
      <c r="E913" s="29">
        <v>45566</v>
      </c>
      <c r="F913" s="7" t="s">
        <v>325</v>
      </c>
      <c r="G913" s="7" t="s">
        <v>2278</v>
      </c>
      <c r="H913" t="s">
        <v>1842</v>
      </c>
      <c r="I913" t="s">
        <v>98</v>
      </c>
      <c r="J913" s="40">
        <v>3980.2608454182791</v>
      </c>
      <c r="K913" s="40">
        <v>12.494196237344676</v>
      </c>
      <c r="L913" s="41">
        <v>516817.58319999999</v>
      </c>
      <c r="M913" s="41">
        <v>125566.7647</v>
      </c>
      <c r="N913" s="41">
        <v>860.10829999999999</v>
      </c>
      <c r="O913" s="41">
        <v>326221</v>
      </c>
      <c r="P913" s="41">
        <v>0.92110000000000003</v>
      </c>
      <c r="Q913" s="1">
        <v>45621</v>
      </c>
      <c r="R913">
        <v>2.6365816425061536E-3</v>
      </c>
    </row>
    <row r="914" spans="1:18" x14ac:dyDescent="0.25">
      <c r="A914" t="s">
        <v>100</v>
      </c>
      <c r="B914" s="7" t="s">
        <v>101</v>
      </c>
      <c r="C914" t="s">
        <v>102</v>
      </c>
      <c r="D914" t="s">
        <v>42</v>
      </c>
      <c r="E914" s="29">
        <v>45566</v>
      </c>
      <c r="F914" s="7" t="s">
        <v>325</v>
      </c>
      <c r="G914" s="7" t="s">
        <v>2278</v>
      </c>
      <c r="H914" t="s">
        <v>135</v>
      </c>
      <c r="I914" t="s">
        <v>40</v>
      </c>
      <c r="J914" s="40">
        <v>445957.20726498938</v>
      </c>
      <c r="K914" s="40">
        <v>848.60726722834477</v>
      </c>
      <c r="L914" s="41">
        <v>53739490.909100004</v>
      </c>
      <c r="M914" s="41">
        <v>8576270</v>
      </c>
      <c r="N914" s="41">
        <v>621613.27379999997</v>
      </c>
      <c r="O914" s="41">
        <v>3484308</v>
      </c>
      <c r="P914" s="41">
        <v>665.67430000000002</v>
      </c>
      <c r="Q914" s="1">
        <v>45621</v>
      </c>
      <c r="R914">
        <v>0.17840365254736376</v>
      </c>
    </row>
    <row r="915" spans="1:18" x14ac:dyDescent="0.25">
      <c r="A915" t="s">
        <v>100</v>
      </c>
      <c r="B915" s="7" t="s">
        <v>101</v>
      </c>
      <c r="C915" t="s">
        <v>102</v>
      </c>
      <c r="D915" t="s">
        <v>42</v>
      </c>
      <c r="E915" s="29">
        <v>45566</v>
      </c>
      <c r="F915" s="7" t="s">
        <v>325</v>
      </c>
      <c r="G915" s="7" t="s">
        <v>2278</v>
      </c>
      <c r="H915" t="s">
        <v>1327</v>
      </c>
      <c r="I915" t="s">
        <v>40</v>
      </c>
      <c r="J915" s="40">
        <v>44595.720726498897</v>
      </c>
      <c r="K915" s="40">
        <v>84.8607267228344</v>
      </c>
      <c r="L915" s="41">
        <v>5373949.0909000002</v>
      </c>
      <c r="M915" s="41">
        <v>857627</v>
      </c>
      <c r="N915" s="41">
        <v>62161.327400000002</v>
      </c>
      <c r="O915" s="41">
        <v>3484308</v>
      </c>
      <c r="P915" s="41">
        <v>66.567400000000006</v>
      </c>
      <c r="Q915" s="1">
        <v>45621</v>
      </c>
      <c r="R915">
        <v>1.7840365260476398E-2</v>
      </c>
    </row>
    <row r="916" spans="1:18" x14ac:dyDescent="0.25">
      <c r="A916" t="s">
        <v>100</v>
      </c>
      <c r="B916" s="7" t="s">
        <v>101</v>
      </c>
      <c r="C916" t="s">
        <v>102</v>
      </c>
      <c r="D916" t="s">
        <v>42</v>
      </c>
      <c r="E916" s="29">
        <v>45566</v>
      </c>
      <c r="F916" s="7" t="s">
        <v>325</v>
      </c>
      <c r="G916" s="7" t="s">
        <v>2278</v>
      </c>
      <c r="H916" t="s">
        <v>136</v>
      </c>
      <c r="I916" t="s">
        <v>40</v>
      </c>
      <c r="J916" s="40">
        <v>107029.72974359745</v>
      </c>
      <c r="K916" s="40">
        <v>203.66574413480274</v>
      </c>
      <c r="L916" s="41">
        <v>14232490</v>
      </c>
      <c r="M916" s="41">
        <v>2069219.0909</v>
      </c>
      <c r="N916" s="41">
        <v>164629.48480000001</v>
      </c>
      <c r="O916" s="41">
        <v>3484308</v>
      </c>
      <c r="P916" s="41">
        <v>176.2987</v>
      </c>
      <c r="Q916" s="1">
        <v>45621</v>
      </c>
      <c r="R916">
        <v>4.7248832422392049E-2</v>
      </c>
    </row>
    <row r="917" spans="1:18" x14ac:dyDescent="0.25">
      <c r="A917" t="s">
        <v>100</v>
      </c>
      <c r="B917" s="7" t="s">
        <v>101</v>
      </c>
      <c r="C917" t="s">
        <v>102</v>
      </c>
      <c r="D917" t="s">
        <v>42</v>
      </c>
      <c r="E917" s="29">
        <v>45566</v>
      </c>
      <c r="F917" s="7" t="s">
        <v>325</v>
      </c>
      <c r="G917" s="7" t="s">
        <v>2278</v>
      </c>
      <c r="H917" t="s">
        <v>1329</v>
      </c>
      <c r="I917" t="s">
        <v>40</v>
      </c>
      <c r="J917" s="40">
        <v>10702.972974359735</v>
      </c>
      <c r="K917" s="40">
        <v>20.366574413480254</v>
      </c>
      <c r="L917" s="41">
        <v>1423249</v>
      </c>
      <c r="M917" s="41">
        <v>206921.90909999999</v>
      </c>
      <c r="N917" s="41">
        <v>16462.948499999999</v>
      </c>
      <c r="O917" s="41">
        <v>3484308</v>
      </c>
      <c r="P917" s="41">
        <v>17.629899999999999</v>
      </c>
      <c r="Q917" s="1">
        <v>45621</v>
      </c>
      <c r="R917">
        <v>4.7248832479792257E-3</v>
      </c>
    </row>
    <row r="918" spans="1:18" x14ac:dyDescent="0.25">
      <c r="A918" t="s">
        <v>100</v>
      </c>
      <c r="B918" s="7" t="s">
        <v>101</v>
      </c>
      <c r="C918" t="s">
        <v>102</v>
      </c>
      <c r="D918" t="s">
        <v>48</v>
      </c>
      <c r="E918" s="29">
        <v>45566</v>
      </c>
      <c r="F918" s="7" t="s">
        <v>325</v>
      </c>
      <c r="G918" s="7" t="s">
        <v>2278</v>
      </c>
      <c r="H918" t="s">
        <v>140</v>
      </c>
      <c r="I918" t="s">
        <v>46</v>
      </c>
      <c r="J918" s="40">
        <v>2358619.330519984</v>
      </c>
      <c r="K918" s="40">
        <v>5608.4311687699956</v>
      </c>
      <c r="L918" s="41">
        <v>269716116.36360002</v>
      </c>
      <c r="M918" s="41">
        <v>55397700</v>
      </c>
      <c r="N918" s="41">
        <v>4871864.1074999999</v>
      </c>
      <c r="O918" s="41">
        <v>19338093</v>
      </c>
      <c r="P918" s="41">
        <v>5217.1899000000003</v>
      </c>
      <c r="Q918" s="1">
        <v>45621</v>
      </c>
      <c r="R918">
        <v>0.25193094828430085</v>
      </c>
    </row>
    <row r="919" spans="1:18" x14ac:dyDescent="0.25">
      <c r="A919" t="s">
        <v>193</v>
      </c>
      <c r="B919" s="7" t="s">
        <v>194</v>
      </c>
      <c r="C919" t="s">
        <v>195</v>
      </c>
      <c r="D919" t="s">
        <v>55</v>
      </c>
      <c r="E919" s="29">
        <v>45444</v>
      </c>
      <c r="F919" s="7" t="s">
        <v>325</v>
      </c>
      <c r="G919" s="7" t="s">
        <v>2265</v>
      </c>
      <c r="H919" t="s">
        <v>217</v>
      </c>
      <c r="I919" t="s">
        <v>91</v>
      </c>
      <c r="J919" s="40">
        <v>644.702</v>
      </c>
      <c r="K919" s="40">
        <v>0.96591507356275075</v>
      </c>
      <c r="L919" s="41">
        <v>75728</v>
      </c>
      <c r="M919" s="41">
        <v>8242</v>
      </c>
      <c r="N919" s="41">
        <v>9099.6650000000009</v>
      </c>
      <c r="O919" s="41">
        <v>792080</v>
      </c>
      <c r="P919" s="41">
        <v>9.8260000000000005</v>
      </c>
      <c r="Q919" s="1">
        <v>45498</v>
      </c>
      <c r="R919">
        <v>1.1488315574184426E-2</v>
      </c>
    </row>
    <row r="920" spans="1:18" x14ac:dyDescent="0.25">
      <c r="A920" t="s">
        <v>193</v>
      </c>
      <c r="B920" s="7" t="s">
        <v>194</v>
      </c>
      <c r="C920" t="s">
        <v>195</v>
      </c>
      <c r="D920" t="s">
        <v>55</v>
      </c>
      <c r="E920" s="29">
        <v>45505</v>
      </c>
      <c r="F920" s="7" t="s">
        <v>325</v>
      </c>
      <c r="G920" s="7" t="s">
        <v>2266</v>
      </c>
      <c r="H920" t="s">
        <v>217</v>
      </c>
      <c r="I920" t="s">
        <v>91</v>
      </c>
      <c r="J920" s="40">
        <v>701.24300000000005</v>
      </c>
      <c r="K920" s="40">
        <v>0.96760872412196708</v>
      </c>
      <c r="L920" s="41">
        <v>89947</v>
      </c>
      <c r="M920" s="41">
        <v>9549</v>
      </c>
      <c r="N920" s="41">
        <v>10687.679</v>
      </c>
      <c r="O920" s="41">
        <v>836837</v>
      </c>
      <c r="P920" s="41">
        <v>11.493399999999999</v>
      </c>
      <c r="Q920" s="1">
        <v>45560</v>
      </c>
      <c r="R920">
        <v>1.2771518228759006E-2</v>
      </c>
    </row>
    <row r="921" spans="1:18" x14ac:dyDescent="0.25">
      <c r="A921" t="s">
        <v>193</v>
      </c>
      <c r="B921" s="7" t="s">
        <v>194</v>
      </c>
      <c r="C921" t="s">
        <v>195</v>
      </c>
      <c r="D921" t="s">
        <v>98</v>
      </c>
      <c r="E921" s="29">
        <v>45566</v>
      </c>
      <c r="F921" s="7" t="s">
        <v>325</v>
      </c>
      <c r="G921" s="7" t="s">
        <v>2278</v>
      </c>
      <c r="H921" t="s">
        <v>233</v>
      </c>
      <c r="I921" t="s">
        <v>98</v>
      </c>
      <c r="J921" s="40">
        <v>25208.318687649018</v>
      </c>
      <c r="K921" s="40">
        <v>79.129909503182688</v>
      </c>
      <c r="L921" s="41">
        <v>3728606.5262000002</v>
      </c>
      <c r="M921" s="41">
        <v>791061.05579999997</v>
      </c>
      <c r="N921" s="41">
        <v>6205.2947999999997</v>
      </c>
      <c r="O921" s="41">
        <v>326221</v>
      </c>
      <c r="P921" s="41">
        <v>6.6451000000000002</v>
      </c>
      <c r="Q921" s="1">
        <v>45621</v>
      </c>
      <c r="R921">
        <v>1.9021751512011791E-2</v>
      </c>
    </row>
    <row r="922" spans="1:18" x14ac:dyDescent="0.25">
      <c r="A922" t="s">
        <v>193</v>
      </c>
      <c r="B922" s="7" t="s">
        <v>194</v>
      </c>
      <c r="C922" t="s">
        <v>195</v>
      </c>
      <c r="D922" t="s">
        <v>98</v>
      </c>
      <c r="E922" s="29">
        <v>45566</v>
      </c>
      <c r="F922" s="7" t="s">
        <v>325</v>
      </c>
      <c r="G922" s="7" t="s">
        <v>2278</v>
      </c>
      <c r="H922" t="s">
        <v>1841</v>
      </c>
      <c r="I922" t="s">
        <v>98</v>
      </c>
      <c r="J922" s="40">
        <v>2520.831868764903</v>
      </c>
      <c r="K922" s="40">
        <v>7.9129909503182718</v>
      </c>
      <c r="L922" s="41">
        <v>372860.65259999997</v>
      </c>
      <c r="M922" s="41">
        <v>79106.105599999995</v>
      </c>
      <c r="N922" s="41">
        <v>620.52949999999998</v>
      </c>
      <c r="O922" s="41">
        <v>326221</v>
      </c>
      <c r="P922" s="41">
        <v>0.66449999999999998</v>
      </c>
      <c r="Q922" s="1">
        <v>45621</v>
      </c>
      <c r="R922">
        <v>1.902175212509311E-3</v>
      </c>
    </row>
    <row r="923" spans="1:18" x14ac:dyDescent="0.25">
      <c r="A923" t="s">
        <v>193</v>
      </c>
      <c r="B923" s="7" t="s">
        <v>194</v>
      </c>
      <c r="C923" t="s">
        <v>195</v>
      </c>
      <c r="D923" t="s">
        <v>48</v>
      </c>
      <c r="E923" s="29">
        <v>45566</v>
      </c>
      <c r="F923" s="7" t="s">
        <v>325</v>
      </c>
      <c r="G923" s="7" t="s">
        <v>2278</v>
      </c>
      <c r="H923" t="s">
        <v>215</v>
      </c>
      <c r="I923" t="s">
        <v>46</v>
      </c>
      <c r="J923" s="40">
        <v>269556.49491656973</v>
      </c>
      <c r="K923" s="40">
        <v>640.96356214514242</v>
      </c>
      <c r="L923" s="41">
        <v>38747952.727300003</v>
      </c>
      <c r="M923" s="41">
        <v>6331164.5455</v>
      </c>
      <c r="N923" s="41">
        <v>699901.66949999996</v>
      </c>
      <c r="O923" s="41">
        <v>19338093</v>
      </c>
      <c r="P923" s="41">
        <v>749.51189999999997</v>
      </c>
      <c r="Q923" s="1">
        <v>45621</v>
      </c>
      <c r="R923">
        <v>3.6192900173765842E-2</v>
      </c>
    </row>
    <row r="924" spans="1:18" x14ac:dyDescent="0.25">
      <c r="A924" t="s">
        <v>193</v>
      </c>
      <c r="B924" s="7" t="s">
        <v>194</v>
      </c>
      <c r="C924" t="s">
        <v>195</v>
      </c>
      <c r="D924" t="s">
        <v>48</v>
      </c>
      <c r="E924" s="29">
        <v>45566</v>
      </c>
      <c r="F924" s="7" t="s">
        <v>325</v>
      </c>
      <c r="G924" s="7" t="s">
        <v>2278</v>
      </c>
      <c r="H924" t="s">
        <v>2464</v>
      </c>
      <c r="I924" t="s">
        <v>46</v>
      </c>
      <c r="J924" s="40">
        <v>26955.649491656946</v>
      </c>
      <c r="K924" s="40">
        <v>64.096356214514188</v>
      </c>
      <c r="L924" s="41">
        <v>3874795.2727000001</v>
      </c>
      <c r="M924" s="41">
        <v>633116.45449999999</v>
      </c>
      <c r="N924" s="41">
        <v>69990.166899999997</v>
      </c>
      <c r="O924" s="41">
        <v>19338093</v>
      </c>
      <c r="P924" s="41">
        <v>74.9512</v>
      </c>
      <c r="Q924" s="1">
        <v>45621</v>
      </c>
      <c r="R924">
        <v>3.6192900147910137E-3</v>
      </c>
    </row>
    <row r="925" spans="1:18" x14ac:dyDescent="0.25">
      <c r="A925" t="s">
        <v>418</v>
      </c>
      <c r="B925" s="7" t="s">
        <v>421</v>
      </c>
      <c r="C925" t="s">
        <v>418</v>
      </c>
      <c r="D925" t="s">
        <v>98</v>
      </c>
      <c r="E925" s="29">
        <v>45566</v>
      </c>
      <c r="F925" s="7" t="s">
        <v>325</v>
      </c>
      <c r="G925" s="7" t="s">
        <v>2278</v>
      </c>
      <c r="H925" t="s">
        <v>1848</v>
      </c>
      <c r="I925" t="s">
        <v>98</v>
      </c>
      <c r="J925" s="40">
        <v>11976</v>
      </c>
      <c r="K925" s="40">
        <v>0</v>
      </c>
      <c r="L925" s="41">
        <v>1641878</v>
      </c>
      <c r="M925" s="41">
        <v>0</v>
      </c>
      <c r="N925" s="41">
        <v>2732</v>
      </c>
      <c r="O925" s="41">
        <v>326221</v>
      </c>
      <c r="P925" s="41">
        <v>2.9256000000000002</v>
      </c>
      <c r="Q925" s="1">
        <v>45621</v>
      </c>
      <c r="R925">
        <v>8.3746907771112215E-3</v>
      </c>
    </row>
    <row r="926" spans="1:18" x14ac:dyDescent="0.25">
      <c r="A926" t="s">
        <v>418</v>
      </c>
      <c r="B926" s="7" t="s">
        <v>421</v>
      </c>
      <c r="C926" t="s">
        <v>418</v>
      </c>
      <c r="D926" t="s">
        <v>83</v>
      </c>
      <c r="E926" s="29">
        <v>45566</v>
      </c>
      <c r="F926" s="7" t="s">
        <v>325</v>
      </c>
      <c r="G926" s="7" t="s">
        <v>2278</v>
      </c>
      <c r="H926" t="s">
        <v>1091</v>
      </c>
      <c r="I926" t="s">
        <v>83</v>
      </c>
      <c r="J926" s="40">
        <v>14387</v>
      </c>
      <c r="K926" s="40">
        <v>0</v>
      </c>
      <c r="L926" s="41">
        <v>2014693</v>
      </c>
      <c r="M926" s="41">
        <v>0</v>
      </c>
      <c r="N926" s="41">
        <v>820</v>
      </c>
      <c r="O926" s="41">
        <v>386569</v>
      </c>
      <c r="P926" s="41">
        <v>0.87809999999999999</v>
      </c>
      <c r="Q926" s="1">
        <v>45621</v>
      </c>
      <c r="R926">
        <v>2.1212254474621607E-3</v>
      </c>
    </row>
    <row r="927" spans="1:18" x14ac:dyDescent="0.25">
      <c r="A927" t="s">
        <v>418</v>
      </c>
      <c r="B927" s="7" t="s">
        <v>421</v>
      </c>
      <c r="C927" t="s">
        <v>418</v>
      </c>
      <c r="D927" t="s">
        <v>55</v>
      </c>
      <c r="E927" s="29">
        <v>45292</v>
      </c>
      <c r="F927" s="7" t="s">
        <v>325</v>
      </c>
      <c r="G927" s="7" t="s">
        <v>2265</v>
      </c>
      <c r="H927" t="s">
        <v>2107</v>
      </c>
      <c r="I927" t="s">
        <v>2279</v>
      </c>
      <c r="J927" s="40">
        <v>3</v>
      </c>
      <c r="K927" s="40">
        <v>0</v>
      </c>
      <c r="L927" s="41">
        <v>323</v>
      </c>
      <c r="M927" s="41">
        <v>0</v>
      </c>
      <c r="N927" s="41">
        <v>6</v>
      </c>
      <c r="O927" s="41">
        <v>7143</v>
      </c>
      <c r="P927" s="41">
        <v>6.6E-3</v>
      </c>
      <c r="Q927" s="1">
        <v>45347</v>
      </c>
      <c r="R927">
        <v>8.3998320033599333E-4</v>
      </c>
    </row>
    <row r="928" spans="1:18" x14ac:dyDescent="0.25">
      <c r="A928" t="s">
        <v>418</v>
      </c>
      <c r="B928" s="7" t="s">
        <v>421</v>
      </c>
      <c r="C928" t="s">
        <v>418</v>
      </c>
      <c r="D928" t="s">
        <v>55</v>
      </c>
      <c r="E928" s="29">
        <v>45323</v>
      </c>
      <c r="F928" s="7" t="s">
        <v>325</v>
      </c>
      <c r="G928" s="7" t="s">
        <v>2265</v>
      </c>
      <c r="H928" t="s">
        <v>2107</v>
      </c>
      <c r="I928" t="s">
        <v>2279</v>
      </c>
      <c r="J928" s="40">
        <v>3</v>
      </c>
      <c r="K928" s="40">
        <v>0</v>
      </c>
      <c r="L928" s="41">
        <v>395</v>
      </c>
      <c r="M928" s="41">
        <v>0</v>
      </c>
      <c r="N928" s="41">
        <v>8</v>
      </c>
      <c r="O928" s="41">
        <v>8260</v>
      </c>
      <c r="P928" s="41">
        <v>8.3000000000000001E-3</v>
      </c>
      <c r="Q928" s="1">
        <v>45376</v>
      </c>
      <c r="R928">
        <v>9.6852300242130751E-4</v>
      </c>
    </row>
    <row r="929" spans="1:18" x14ac:dyDescent="0.25">
      <c r="A929" t="s">
        <v>418</v>
      </c>
      <c r="B929" s="7" t="s">
        <v>421</v>
      </c>
      <c r="C929" t="s">
        <v>418</v>
      </c>
      <c r="D929" t="s">
        <v>55</v>
      </c>
      <c r="E929" s="29">
        <v>45352</v>
      </c>
      <c r="F929" s="7" t="s">
        <v>325</v>
      </c>
      <c r="G929" s="7" t="s">
        <v>2265</v>
      </c>
      <c r="H929" t="s">
        <v>2107</v>
      </c>
      <c r="I929" t="s">
        <v>2279</v>
      </c>
      <c r="J929" s="40">
        <v>4</v>
      </c>
      <c r="K929" s="40">
        <v>0</v>
      </c>
      <c r="L929" s="41">
        <v>483</v>
      </c>
      <c r="M929" s="41">
        <v>0</v>
      </c>
      <c r="N929" s="41">
        <v>11</v>
      </c>
      <c r="O929" s="41">
        <v>10567</v>
      </c>
      <c r="P929" s="41">
        <v>1.14E-2</v>
      </c>
      <c r="Q929" s="1">
        <v>45407</v>
      </c>
      <c r="R929">
        <v>1.0409766253430491E-3</v>
      </c>
    </row>
    <row r="930" spans="1:18" x14ac:dyDescent="0.25">
      <c r="A930" t="s">
        <v>234</v>
      </c>
      <c r="B930" s="7" t="s">
        <v>235</v>
      </c>
      <c r="C930" t="s">
        <v>236</v>
      </c>
      <c r="D930" t="s">
        <v>98</v>
      </c>
      <c r="E930" s="29">
        <v>45566</v>
      </c>
      <c r="F930" s="7" t="s">
        <v>325</v>
      </c>
      <c r="G930" s="7" t="s">
        <v>2265</v>
      </c>
      <c r="H930" t="s">
        <v>273</v>
      </c>
      <c r="I930" t="s">
        <v>98</v>
      </c>
      <c r="J930" s="40">
        <v>507075.09020448301</v>
      </c>
      <c r="K930" s="40">
        <v>1591.7287660623856</v>
      </c>
      <c r="L930" s="41">
        <v>61152923.755000003</v>
      </c>
      <c r="M930" s="41">
        <v>15835114</v>
      </c>
      <c r="N930" s="41">
        <v>101773</v>
      </c>
      <c r="O930" s="41">
        <v>326221</v>
      </c>
      <c r="P930" s="41">
        <v>108.9868</v>
      </c>
      <c r="Q930" s="1">
        <v>45621</v>
      </c>
      <c r="R930">
        <v>0.31197562388687422</v>
      </c>
    </row>
    <row r="931" spans="1:18" x14ac:dyDescent="0.25">
      <c r="A931" t="s">
        <v>396</v>
      </c>
      <c r="B931" s="7" t="s">
        <v>395</v>
      </c>
      <c r="C931" t="s">
        <v>393</v>
      </c>
      <c r="D931" t="s">
        <v>17</v>
      </c>
      <c r="E931" s="29">
        <v>45566</v>
      </c>
      <c r="F931" s="7" t="s">
        <v>325</v>
      </c>
      <c r="G931" s="7" t="s">
        <v>2278</v>
      </c>
      <c r="H931" t="s">
        <v>614</v>
      </c>
      <c r="I931" t="s">
        <v>2465</v>
      </c>
      <c r="J931" s="40">
        <v>8653776</v>
      </c>
      <c r="K931" s="40">
        <v>17919</v>
      </c>
      <c r="L931" s="41">
        <v>933882713</v>
      </c>
      <c r="M931" s="41">
        <v>173795081</v>
      </c>
      <c r="N931" s="41">
        <v>4460206.3801999995</v>
      </c>
      <c r="O931" s="41">
        <v>4460206.3801999995</v>
      </c>
      <c r="P931" s="41">
        <v>4776.3531999999996</v>
      </c>
      <c r="Q931" s="1">
        <v>45621</v>
      </c>
      <c r="R931">
        <v>1</v>
      </c>
    </row>
    <row r="932" spans="1:18" x14ac:dyDescent="0.25">
      <c r="A932" t="s">
        <v>396</v>
      </c>
      <c r="B932" s="7" t="s">
        <v>395</v>
      </c>
      <c r="C932" t="s">
        <v>393</v>
      </c>
      <c r="D932" t="s">
        <v>17</v>
      </c>
      <c r="E932" s="29">
        <v>45566</v>
      </c>
      <c r="F932" s="7" t="s">
        <v>325</v>
      </c>
      <c r="G932" s="7" t="s">
        <v>2278</v>
      </c>
      <c r="H932" t="s">
        <v>667</v>
      </c>
      <c r="I932" t="s">
        <v>2466</v>
      </c>
      <c r="J932" s="40">
        <v>697822</v>
      </c>
      <c r="K932" s="40">
        <v>1781</v>
      </c>
      <c r="L932" s="41">
        <v>74379161</v>
      </c>
      <c r="M932" s="41">
        <v>16869558</v>
      </c>
      <c r="N932" s="41">
        <v>355233.48259999999</v>
      </c>
      <c r="O932" s="41">
        <v>355233.48259999999</v>
      </c>
      <c r="P932" s="41">
        <v>380.41300000000001</v>
      </c>
      <c r="Q932" s="1">
        <v>45621</v>
      </c>
      <c r="R932">
        <v>1</v>
      </c>
    </row>
    <row r="933" spans="1:18" x14ac:dyDescent="0.25">
      <c r="A933" t="s">
        <v>396</v>
      </c>
      <c r="B933" s="7" t="s">
        <v>395</v>
      </c>
      <c r="C933" t="s">
        <v>393</v>
      </c>
      <c r="D933" t="s">
        <v>29</v>
      </c>
      <c r="E933" s="29">
        <v>45566</v>
      </c>
      <c r="F933" s="7" t="s">
        <v>325</v>
      </c>
      <c r="G933" s="7" t="s">
        <v>2278</v>
      </c>
      <c r="H933" t="s">
        <v>1413</v>
      </c>
      <c r="I933" t="s">
        <v>29</v>
      </c>
      <c r="J933" s="40">
        <v>867627.89636312914</v>
      </c>
      <c r="K933" s="40">
        <v>1710.2559141854565</v>
      </c>
      <c r="L933" s="41">
        <v>78404931</v>
      </c>
      <c r="M933" s="41">
        <v>13522093</v>
      </c>
      <c r="N933" s="41">
        <v>1</v>
      </c>
      <c r="O933" s="41">
        <v>0</v>
      </c>
      <c r="P933" s="41">
        <v>1.1000000000000001E-3</v>
      </c>
      <c r="Q933" s="1">
        <v>45621</v>
      </c>
    </row>
    <row r="934" spans="1:18" x14ac:dyDescent="0.25">
      <c r="A934" t="s">
        <v>396</v>
      </c>
      <c r="B934" s="7" t="s">
        <v>395</v>
      </c>
      <c r="C934" t="s">
        <v>393</v>
      </c>
      <c r="D934" t="s">
        <v>35</v>
      </c>
      <c r="E934" s="29">
        <v>45566</v>
      </c>
      <c r="F934" s="7" t="s">
        <v>325</v>
      </c>
      <c r="G934" s="7" t="s">
        <v>2278</v>
      </c>
      <c r="H934" t="s">
        <v>2467</v>
      </c>
      <c r="I934" t="s">
        <v>2468</v>
      </c>
      <c r="J934" s="40">
        <v>608717</v>
      </c>
      <c r="K934" s="40">
        <v>985</v>
      </c>
      <c r="L934" s="41">
        <v>74608069</v>
      </c>
      <c r="M934" s="41">
        <v>10675724</v>
      </c>
      <c r="N934" s="41">
        <v>356326.74290000001</v>
      </c>
      <c r="O934" s="41">
        <v>356326.74290000001</v>
      </c>
      <c r="P934" s="41">
        <v>381.5838</v>
      </c>
      <c r="Q934" s="1">
        <v>45621</v>
      </c>
      <c r="R934">
        <v>1</v>
      </c>
    </row>
    <row r="935" spans="1:18" x14ac:dyDescent="0.25">
      <c r="A935" t="s">
        <v>396</v>
      </c>
      <c r="B935" s="7" t="s">
        <v>395</v>
      </c>
      <c r="C935" t="s">
        <v>393</v>
      </c>
      <c r="D935" t="s">
        <v>98</v>
      </c>
      <c r="E935" s="29">
        <v>45566</v>
      </c>
      <c r="F935" s="7" t="s">
        <v>325</v>
      </c>
      <c r="G935" s="7" t="s">
        <v>2278</v>
      </c>
      <c r="H935" t="s">
        <v>1867</v>
      </c>
      <c r="I935" t="s">
        <v>98</v>
      </c>
      <c r="J935" s="40">
        <v>402440.54778133612</v>
      </c>
      <c r="K935" s="40">
        <v>1263.2767984622114</v>
      </c>
      <c r="L935" s="41">
        <v>42856021</v>
      </c>
      <c r="M935" s="41">
        <v>12567550</v>
      </c>
      <c r="N935" s="41">
        <v>71322.692500000005</v>
      </c>
      <c r="O935" s="41">
        <v>326221</v>
      </c>
      <c r="P935" s="41">
        <v>76.378200000000007</v>
      </c>
      <c r="Q935" s="1">
        <v>45621</v>
      </c>
      <c r="R935">
        <v>0.21863305090720708</v>
      </c>
    </row>
    <row r="936" spans="1:18" x14ac:dyDescent="0.25">
      <c r="A936" t="s">
        <v>474</v>
      </c>
      <c r="B936" s="7" t="s">
        <v>473</v>
      </c>
      <c r="C936" t="s">
        <v>483</v>
      </c>
      <c r="D936" t="s">
        <v>13</v>
      </c>
      <c r="E936" s="29">
        <v>45566</v>
      </c>
      <c r="F936" s="7" t="s">
        <v>325</v>
      </c>
      <c r="G936" s="7" t="s">
        <v>2278</v>
      </c>
      <c r="H936" t="s">
        <v>1234</v>
      </c>
      <c r="I936" t="s">
        <v>13</v>
      </c>
      <c r="J936" s="40">
        <v>13064</v>
      </c>
      <c r="K936" s="40">
        <v>25</v>
      </c>
      <c r="L936" s="41">
        <v>1774732</v>
      </c>
      <c r="M936" s="41">
        <v>241354</v>
      </c>
      <c r="N936" s="41">
        <v>57019</v>
      </c>
      <c r="O936" s="41">
        <v>17314745</v>
      </c>
      <c r="P936" s="41">
        <v>61.060600000000001</v>
      </c>
      <c r="Q936" s="1">
        <v>45621</v>
      </c>
      <c r="R936">
        <v>3.293089213846349E-3</v>
      </c>
    </row>
    <row r="937" spans="1:18" x14ac:dyDescent="0.25">
      <c r="A937" t="s">
        <v>474</v>
      </c>
      <c r="B937" s="7" t="s">
        <v>473</v>
      </c>
      <c r="C937" t="s">
        <v>483</v>
      </c>
      <c r="D937" t="s">
        <v>98</v>
      </c>
      <c r="E937" s="29">
        <v>45566</v>
      </c>
      <c r="F937" s="7" t="s">
        <v>325</v>
      </c>
      <c r="G937" s="7" t="s">
        <v>2278</v>
      </c>
      <c r="H937" t="s">
        <v>1869</v>
      </c>
      <c r="I937" t="s">
        <v>98</v>
      </c>
      <c r="J937" s="40">
        <v>5031</v>
      </c>
      <c r="K937" s="40">
        <v>16</v>
      </c>
      <c r="L937" s="41">
        <v>669696</v>
      </c>
      <c r="M937" s="41">
        <v>157095</v>
      </c>
      <c r="N937" s="41">
        <v>1115</v>
      </c>
      <c r="O937" s="41">
        <v>326221</v>
      </c>
      <c r="P937" s="41">
        <v>1.194</v>
      </c>
      <c r="Q937" s="1">
        <v>45621</v>
      </c>
      <c r="R937">
        <v>3.4179283369249682E-3</v>
      </c>
    </row>
    <row r="938" spans="1:18" x14ac:dyDescent="0.25">
      <c r="A938" t="s">
        <v>474</v>
      </c>
      <c r="B938" s="7" t="s">
        <v>473</v>
      </c>
      <c r="C938" t="s">
        <v>483</v>
      </c>
      <c r="D938" t="s">
        <v>83</v>
      </c>
      <c r="E938" s="29">
        <v>45566</v>
      </c>
      <c r="F938" s="7" t="s">
        <v>325</v>
      </c>
      <c r="G938" s="7" t="s">
        <v>2278</v>
      </c>
      <c r="H938" t="s">
        <v>1112</v>
      </c>
      <c r="I938" t="s">
        <v>83</v>
      </c>
      <c r="J938" s="40">
        <v>20338</v>
      </c>
      <c r="K938" s="40">
        <v>34</v>
      </c>
      <c r="L938" s="41">
        <v>2766028</v>
      </c>
      <c r="M938" s="41">
        <v>339522</v>
      </c>
      <c r="N938" s="41">
        <v>1125</v>
      </c>
      <c r="O938" s="41">
        <v>386569</v>
      </c>
      <c r="P938" s="41">
        <v>1.2047000000000001</v>
      </c>
      <c r="Q938" s="1">
        <v>45621</v>
      </c>
      <c r="R938">
        <v>2.910217839506013E-3</v>
      </c>
    </row>
    <row r="939" spans="1:18" x14ac:dyDescent="0.25">
      <c r="A939" t="s">
        <v>474</v>
      </c>
      <c r="B939" s="7" t="s">
        <v>473</v>
      </c>
      <c r="C939" t="s">
        <v>472</v>
      </c>
      <c r="D939" t="s">
        <v>55</v>
      </c>
      <c r="E939" s="29">
        <v>45292</v>
      </c>
      <c r="F939" s="7" t="s">
        <v>325</v>
      </c>
      <c r="G939" s="7" t="s">
        <v>2265</v>
      </c>
      <c r="H939" t="s">
        <v>2128</v>
      </c>
      <c r="I939" t="s">
        <v>2279</v>
      </c>
      <c r="J939" s="40">
        <v>8</v>
      </c>
      <c r="K939" s="40">
        <v>0</v>
      </c>
      <c r="L939" s="41">
        <v>915</v>
      </c>
      <c r="M939" s="41">
        <v>169</v>
      </c>
      <c r="N939" s="41">
        <v>16</v>
      </c>
      <c r="O939" s="41">
        <v>7143</v>
      </c>
      <c r="P939" s="41">
        <v>1.7600000000000001E-2</v>
      </c>
      <c r="Q939" s="1">
        <v>45347</v>
      </c>
      <c r="R939">
        <v>2.2399552008959822E-3</v>
      </c>
    </row>
    <row r="940" spans="1:18" x14ac:dyDescent="0.25">
      <c r="A940" t="s">
        <v>474</v>
      </c>
      <c r="B940" s="7" t="s">
        <v>473</v>
      </c>
      <c r="C940" t="s">
        <v>472</v>
      </c>
      <c r="D940" t="s">
        <v>55</v>
      </c>
      <c r="E940" s="29">
        <v>45323</v>
      </c>
      <c r="F940" s="7" t="s">
        <v>325</v>
      </c>
      <c r="G940" s="7" t="s">
        <v>2265</v>
      </c>
      <c r="H940" t="s">
        <v>2128</v>
      </c>
      <c r="I940" t="s">
        <v>2279</v>
      </c>
      <c r="J940" s="40">
        <v>8</v>
      </c>
      <c r="K940" s="40">
        <v>0</v>
      </c>
      <c r="L940" s="41">
        <v>938</v>
      </c>
      <c r="M940" s="41">
        <v>169</v>
      </c>
      <c r="N940" s="41">
        <v>18</v>
      </c>
      <c r="O940" s="41">
        <v>8260</v>
      </c>
      <c r="P940" s="41">
        <v>1.8700000000000001E-2</v>
      </c>
      <c r="Q940" s="1">
        <v>45376</v>
      </c>
      <c r="R940">
        <v>2.1791767554479417E-3</v>
      </c>
    </row>
    <row r="941" spans="1:18" x14ac:dyDescent="0.25">
      <c r="A941" t="s">
        <v>474</v>
      </c>
      <c r="B941" s="7" t="s">
        <v>473</v>
      </c>
      <c r="C941" t="s">
        <v>472</v>
      </c>
      <c r="D941" t="s">
        <v>55</v>
      </c>
      <c r="E941" s="29">
        <v>45352</v>
      </c>
      <c r="F941" s="7" t="s">
        <v>325</v>
      </c>
      <c r="G941" s="7" t="s">
        <v>2265</v>
      </c>
      <c r="H941" t="s">
        <v>2128</v>
      </c>
      <c r="I941" t="s">
        <v>2279</v>
      </c>
      <c r="J941" s="40">
        <v>9</v>
      </c>
      <c r="K941" s="40">
        <v>0</v>
      </c>
      <c r="L941" s="41">
        <v>1060</v>
      </c>
      <c r="M941" s="41">
        <v>169</v>
      </c>
      <c r="N941" s="41">
        <v>23</v>
      </c>
      <c r="O941" s="41">
        <v>10567</v>
      </c>
      <c r="P941" s="41">
        <v>2.3800000000000002E-2</v>
      </c>
      <c r="Q941" s="1">
        <v>45407</v>
      </c>
      <c r="R941">
        <v>2.1765874893536481E-3</v>
      </c>
    </row>
    <row r="942" spans="1:18" x14ac:dyDescent="0.25">
      <c r="A942" t="s">
        <v>444</v>
      </c>
      <c r="B942" s="7" t="s">
        <v>443</v>
      </c>
      <c r="C942" t="s">
        <v>441</v>
      </c>
      <c r="D942" t="s">
        <v>98</v>
      </c>
      <c r="E942" s="29">
        <v>45566</v>
      </c>
      <c r="F942" s="7" t="s">
        <v>325</v>
      </c>
      <c r="G942" s="7" t="s">
        <v>2278</v>
      </c>
      <c r="H942" t="s">
        <v>1857</v>
      </c>
      <c r="I942" t="s">
        <v>98</v>
      </c>
      <c r="J942" s="40">
        <v>1444</v>
      </c>
      <c r="K942" s="40">
        <v>0</v>
      </c>
      <c r="L942" s="41">
        <v>144830.0318</v>
      </c>
      <c r="M942" s="41">
        <v>0</v>
      </c>
      <c r="N942" s="41">
        <v>241.0318</v>
      </c>
      <c r="O942" s="41">
        <v>326221</v>
      </c>
      <c r="P942" s="41">
        <v>0.2581</v>
      </c>
      <c r="Q942" s="1">
        <v>45621</v>
      </c>
      <c r="R942">
        <v>7.3886046575787588E-4</v>
      </c>
    </row>
    <row r="943" spans="1:18" x14ac:dyDescent="0.25">
      <c r="A943" t="s">
        <v>444</v>
      </c>
      <c r="B943" s="7" t="s">
        <v>443</v>
      </c>
      <c r="C943" t="s">
        <v>441</v>
      </c>
      <c r="D943" t="s">
        <v>98</v>
      </c>
      <c r="E943" s="29">
        <v>45566</v>
      </c>
      <c r="F943" s="7" t="s">
        <v>325</v>
      </c>
      <c r="G943" s="7" t="s">
        <v>2278</v>
      </c>
      <c r="H943" t="s">
        <v>1863</v>
      </c>
      <c r="I943" t="s">
        <v>98</v>
      </c>
      <c r="J943" s="40">
        <v>2259</v>
      </c>
      <c r="K943" s="40">
        <v>29</v>
      </c>
      <c r="L943" s="41">
        <v>253158.3156</v>
      </c>
      <c r="M943" s="41">
        <v>273483</v>
      </c>
      <c r="N943" s="41">
        <v>421.31560000000002</v>
      </c>
      <c r="O943" s="41">
        <v>326221</v>
      </c>
      <c r="P943" s="41">
        <v>0.45119999999999999</v>
      </c>
      <c r="Q943" s="1">
        <v>45621</v>
      </c>
      <c r="R943">
        <v>1.2915036125816547E-3</v>
      </c>
    </row>
    <row r="944" spans="1:18" x14ac:dyDescent="0.25">
      <c r="A944" t="s">
        <v>444</v>
      </c>
      <c r="B944" s="7" t="s">
        <v>443</v>
      </c>
      <c r="C944" t="s">
        <v>441</v>
      </c>
      <c r="D944" t="s">
        <v>55</v>
      </c>
      <c r="E944" s="29">
        <v>45536</v>
      </c>
      <c r="F944" s="7" t="s">
        <v>325</v>
      </c>
      <c r="G944" s="7" t="s">
        <v>2278</v>
      </c>
      <c r="H944" t="s">
        <v>2116</v>
      </c>
      <c r="I944" t="s">
        <v>91</v>
      </c>
      <c r="J944" s="40">
        <v>348</v>
      </c>
      <c r="K944" s="40">
        <v>0</v>
      </c>
      <c r="L944" s="41">
        <v>31566.050999999999</v>
      </c>
      <c r="M944" s="41">
        <v>0</v>
      </c>
      <c r="N944" s="41">
        <v>3446.0509999999999</v>
      </c>
      <c r="O944" s="41">
        <v>829951</v>
      </c>
      <c r="P944" s="41">
        <v>3.7206000000000001</v>
      </c>
      <c r="Q944" s="1">
        <v>45590</v>
      </c>
      <c r="R944">
        <v>4.1521137994893677E-3</v>
      </c>
    </row>
    <row r="945" spans="1:18" x14ac:dyDescent="0.25">
      <c r="A945" t="s">
        <v>444</v>
      </c>
      <c r="B945" s="7" t="s">
        <v>443</v>
      </c>
      <c r="C945" t="s">
        <v>441</v>
      </c>
      <c r="D945" t="s">
        <v>55</v>
      </c>
      <c r="E945" s="29">
        <v>45536</v>
      </c>
      <c r="F945" s="7" t="s">
        <v>325</v>
      </c>
      <c r="G945" s="7" t="s">
        <v>2278</v>
      </c>
      <c r="H945" t="s">
        <v>2122</v>
      </c>
      <c r="I945" t="s">
        <v>91</v>
      </c>
      <c r="J945" s="40">
        <v>192</v>
      </c>
      <c r="K945" s="40">
        <v>2</v>
      </c>
      <c r="L945" s="41">
        <v>19457.115000000002</v>
      </c>
      <c r="M945" s="41">
        <v>14769</v>
      </c>
      <c r="N945" s="41">
        <v>2124.1149999999998</v>
      </c>
      <c r="O945" s="41">
        <v>829951</v>
      </c>
      <c r="P945" s="41">
        <v>2.2932999999999999</v>
      </c>
      <c r="Q945" s="1">
        <v>45590</v>
      </c>
      <c r="R945">
        <v>2.5593257915226316E-3</v>
      </c>
    </row>
    <row r="946" spans="1:18" x14ac:dyDescent="0.25">
      <c r="A946" t="s">
        <v>347</v>
      </c>
      <c r="B946" s="7" t="s">
        <v>346</v>
      </c>
      <c r="C946" t="s">
        <v>344</v>
      </c>
      <c r="D946" t="s">
        <v>26</v>
      </c>
      <c r="E946" s="29">
        <v>45566</v>
      </c>
      <c r="F946" s="7" t="s">
        <v>325</v>
      </c>
      <c r="G946" s="7" t="s">
        <v>2278</v>
      </c>
      <c r="H946" t="s">
        <v>1479</v>
      </c>
      <c r="I946" t="s">
        <v>24</v>
      </c>
      <c r="J946" s="40">
        <v>417915.75222298392</v>
      </c>
      <c r="K946" s="40"/>
      <c r="L946" s="41">
        <v>35311182.464199997</v>
      </c>
      <c r="M946" s="41"/>
      <c r="N946" s="41">
        <v>290766.1102</v>
      </c>
      <c r="O946" s="41">
        <v>118870149</v>
      </c>
      <c r="P946" s="41">
        <v>311.37610000000001</v>
      </c>
      <c r="Q946" s="1">
        <v>45621</v>
      </c>
      <c r="R946">
        <v>2.4460818182368057E-3</v>
      </c>
    </row>
    <row r="947" spans="1:18" x14ac:dyDescent="0.25">
      <c r="A947" t="s">
        <v>347</v>
      </c>
      <c r="B947" s="7" t="s">
        <v>346</v>
      </c>
      <c r="C947" t="s">
        <v>344</v>
      </c>
      <c r="D947" t="s">
        <v>98</v>
      </c>
      <c r="E947" s="29">
        <v>45566</v>
      </c>
      <c r="F947" s="7" t="s">
        <v>325</v>
      </c>
      <c r="G947" s="7" t="s">
        <v>2278</v>
      </c>
      <c r="H947" t="s">
        <v>1860</v>
      </c>
      <c r="I947" t="s">
        <v>96</v>
      </c>
      <c r="J947" s="40">
        <v>6819.6764053694205</v>
      </c>
      <c r="K947" s="40"/>
      <c r="L947" s="41">
        <v>521901.29749999999</v>
      </c>
      <c r="M947" s="41"/>
      <c r="N947" s="41">
        <v>868.5684</v>
      </c>
      <c r="O947" s="41">
        <v>326221</v>
      </c>
      <c r="P947" s="41">
        <v>0.93010000000000004</v>
      </c>
      <c r="Q947" s="1">
        <v>45621</v>
      </c>
      <c r="R947">
        <v>2.6625152887153189E-3</v>
      </c>
    </row>
    <row r="948" spans="1:18" x14ac:dyDescent="0.25">
      <c r="A948" t="s">
        <v>347</v>
      </c>
      <c r="B948" s="7" t="s">
        <v>346</v>
      </c>
      <c r="C948" t="s">
        <v>518</v>
      </c>
      <c r="D948" t="s">
        <v>98</v>
      </c>
      <c r="E948" s="29">
        <v>45566</v>
      </c>
      <c r="F948" s="7" t="s">
        <v>325</v>
      </c>
      <c r="G948" s="7" t="s">
        <v>2278</v>
      </c>
      <c r="H948" t="s">
        <v>1858</v>
      </c>
      <c r="I948" t="s">
        <v>96</v>
      </c>
      <c r="J948" s="40">
        <v>5455.741124295535</v>
      </c>
      <c r="K948" s="40"/>
      <c r="L948" s="41">
        <v>435502.6508</v>
      </c>
      <c r="M948" s="41"/>
      <c r="N948" s="41">
        <v>724.78139999999996</v>
      </c>
      <c r="O948" s="41">
        <v>326221</v>
      </c>
      <c r="P948" s="41">
        <v>0.7762</v>
      </c>
      <c r="Q948" s="1">
        <v>45621</v>
      </c>
      <c r="R948">
        <v>2.2217496727678474E-3</v>
      </c>
    </row>
    <row r="949" spans="1:18" x14ac:dyDescent="0.25">
      <c r="A949" t="s">
        <v>410</v>
      </c>
      <c r="B949" s="7" t="s">
        <v>409</v>
      </c>
      <c r="C949" t="s">
        <v>398</v>
      </c>
      <c r="D949" t="s">
        <v>17</v>
      </c>
      <c r="E949" s="29">
        <v>45566</v>
      </c>
      <c r="F949" s="7" t="s">
        <v>325</v>
      </c>
      <c r="G949" s="7" t="s">
        <v>2278</v>
      </c>
      <c r="H949" t="s">
        <v>595</v>
      </c>
      <c r="I949" t="s">
        <v>17</v>
      </c>
      <c r="J949" s="40">
        <v>21437</v>
      </c>
      <c r="K949" s="40">
        <v>177</v>
      </c>
      <c r="L949" s="41">
        <v>3061230</v>
      </c>
      <c r="M949" s="41">
        <v>1716472</v>
      </c>
      <c r="N949" s="41">
        <v>14620.424999999999</v>
      </c>
      <c r="O949" s="41">
        <v>406208986</v>
      </c>
      <c r="P949" s="41">
        <v>15.656700000000001</v>
      </c>
      <c r="Q949" s="1">
        <v>45621</v>
      </c>
      <c r="R949">
        <v>3.5992372162835411E-5</v>
      </c>
    </row>
    <row r="950" spans="1:18" x14ac:dyDescent="0.25">
      <c r="A950" t="s">
        <v>410</v>
      </c>
      <c r="B950" s="7" t="s">
        <v>409</v>
      </c>
      <c r="C950" t="s">
        <v>398</v>
      </c>
      <c r="D950" t="s">
        <v>17</v>
      </c>
      <c r="E950" s="29">
        <v>45566</v>
      </c>
      <c r="F950" s="7" t="s">
        <v>325</v>
      </c>
      <c r="G950" s="7" t="s">
        <v>2278</v>
      </c>
      <c r="H950" t="s">
        <v>641</v>
      </c>
      <c r="I950" t="s">
        <v>17</v>
      </c>
      <c r="J950" s="40">
        <v>8698</v>
      </c>
      <c r="K950" s="40">
        <v>0</v>
      </c>
      <c r="L950" s="41">
        <v>1127994</v>
      </c>
      <c r="M950" s="41">
        <v>0</v>
      </c>
      <c r="N950" s="41">
        <v>5387.3068999999996</v>
      </c>
      <c r="O950" s="41">
        <v>406208986</v>
      </c>
      <c r="P950" s="41">
        <v>5.7691999999999997</v>
      </c>
      <c r="Q950" s="1">
        <v>45621</v>
      </c>
      <c r="R950">
        <v>1.3262402077929412E-5</v>
      </c>
    </row>
    <row r="951" spans="1:18" x14ac:dyDescent="0.25">
      <c r="A951" t="s">
        <v>410</v>
      </c>
      <c r="B951" s="7" t="s">
        <v>409</v>
      </c>
      <c r="C951" t="s">
        <v>398</v>
      </c>
      <c r="D951" t="s">
        <v>32</v>
      </c>
      <c r="E951" s="29">
        <v>45566</v>
      </c>
      <c r="F951" s="7" t="s">
        <v>325</v>
      </c>
      <c r="G951" s="7" t="s">
        <v>2278</v>
      </c>
      <c r="H951" t="s">
        <v>2041</v>
      </c>
      <c r="I951" t="s">
        <v>32</v>
      </c>
      <c r="J951" s="40">
        <v>1913.2436415944399</v>
      </c>
      <c r="K951" s="40">
        <v>27.433736353404591</v>
      </c>
      <c r="L951" s="41">
        <v>251003</v>
      </c>
      <c r="M951" s="41">
        <v>236486</v>
      </c>
      <c r="N951" s="41">
        <v>9015.2248</v>
      </c>
      <c r="O951" s="41">
        <v>15168059</v>
      </c>
      <c r="P951" s="41">
        <v>9.6541999999999994</v>
      </c>
      <c r="Q951" s="1">
        <v>45621</v>
      </c>
      <c r="R951">
        <v>5.9435586319910808E-4</v>
      </c>
    </row>
    <row r="952" spans="1:18" x14ac:dyDescent="0.25">
      <c r="A952" t="s">
        <v>410</v>
      </c>
      <c r="B952" s="7" t="s">
        <v>409</v>
      </c>
      <c r="C952" t="s">
        <v>398</v>
      </c>
      <c r="D952" t="s">
        <v>48</v>
      </c>
      <c r="E952" s="29">
        <v>45566</v>
      </c>
      <c r="F952" s="7" t="s">
        <v>325</v>
      </c>
      <c r="G952" s="7" t="s">
        <v>2278</v>
      </c>
      <c r="H952" t="s">
        <v>1910</v>
      </c>
      <c r="I952" t="s">
        <v>46</v>
      </c>
      <c r="J952" s="40">
        <v>2836.7678602723172</v>
      </c>
      <c r="K952" s="40">
        <v>24.986184549103417</v>
      </c>
      <c r="L952" s="41">
        <v>387470</v>
      </c>
      <c r="M952" s="41">
        <v>245288</v>
      </c>
      <c r="N952" s="41">
        <v>7019.2556999999997</v>
      </c>
      <c r="O952" s="41">
        <v>19338093</v>
      </c>
      <c r="P952" s="41">
        <v>7.5167999999999999</v>
      </c>
      <c r="Q952" s="1">
        <v>45621</v>
      </c>
      <c r="R952">
        <v>3.6297558916486742E-4</v>
      </c>
    </row>
    <row r="953" spans="1:18" x14ac:dyDescent="0.25">
      <c r="A953" t="s">
        <v>410</v>
      </c>
      <c r="B953" s="7" t="s">
        <v>409</v>
      </c>
      <c r="C953" t="s">
        <v>398</v>
      </c>
      <c r="D953" t="s">
        <v>98</v>
      </c>
      <c r="E953" s="29">
        <v>45566</v>
      </c>
      <c r="F953" s="7" t="s">
        <v>325</v>
      </c>
      <c r="G953" s="7" t="s">
        <v>2278</v>
      </c>
      <c r="H953" t="s">
        <v>1851</v>
      </c>
      <c r="I953" t="s">
        <v>98</v>
      </c>
      <c r="J953" s="40">
        <v>1865.9436592691384</v>
      </c>
      <c r="K953" s="40">
        <v>24.136573810404517</v>
      </c>
      <c r="L953" s="41">
        <v>262969</v>
      </c>
      <c r="M953" s="41">
        <v>240119</v>
      </c>
      <c r="N953" s="41">
        <v>437.64350000000002</v>
      </c>
      <c r="O953" s="41">
        <v>326221</v>
      </c>
      <c r="P953" s="41">
        <v>0.46870000000000001</v>
      </c>
      <c r="Q953" s="1">
        <v>45621</v>
      </c>
      <c r="R953">
        <v>1.3415552646825312E-3</v>
      </c>
    </row>
    <row r="954" spans="1:18" x14ac:dyDescent="0.25">
      <c r="A954" t="s">
        <v>511</v>
      </c>
      <c r="B954" s="7" t="s">
        <v>510</v>
      </c>
      <c r="C954" t="s">
        <v>438</v>
      </c>
      <c r="D954" t="s">
        <v>98</v>
      </c>
      <c r="E954" s="29">
        <v>45566</v>
      </c>
      <c r="F954" s="7" t="s">
        <v>325</v>
      </c>
      <c r="G954" s="7" t="s">
        <v>2278</v>
      </c>
      <c r="H954" t="s">
        <v>1854</v>
      </c>
      <c r="I954" t="s">
        <v>98</v>
      </c>
      <c r="J954" s="40">
        <v>8397</v>
      </c>
      <c r="K954" s="40">
        <v>109</v>
      </c>
      <c r="L954" s="41">
        <v>993331</v>
      </c>
      <c r="M954" s="41">
        <v>1080539</v>
      </c>
      <c r="N954" s="41">
        <v>1653</v>
      </c>
      <c r="O954" s="41">
        <v>326221</v>
      </c>
      <c r="P954" s="41">
        <v>1.7702</v>
      </c>
      <c r="Q954" s="1">
        <v>45621</v>
      </c>
      <c r="R954">
        <v>5.067117077073518E-3</v>
      </c>
    </row>
    <row r="955" spans="1:18" x14ac:dyDescent="0.25">
      <c r="A955" t="s">
        <v>511</v>
      </c>
      <c r="B955" s="7" t="s">
        <v>510</v>
      </c>
      <c r="C955" t="s">
        <v>438</v>
      </c>
      <c r="D955" t="s">
        <v>98</v>
      </c>
      <c r="E955" s="29">
        <v>45566</v>
      </c>
      <c r="F955" s="7" t="s">
        <v>325</v>
      </c>
      <c r="G955" s="7" t="s">
        <v>2278</v>
      </c>
      <c r="H955" t="s">
        <v>1866</v>
      </c>
      <c r="I955" t="s">
        <v>98</v>
      </c>
      <c r="J955" s="40">
        <v>30183</v>
      </c>
      <c r="K955" s="40">
        <v>95</v>
      </c>
      <c r="L955" s="41">
        <v>3663264</v>
      </c>
      <c r="M955" s="41">
        <v>942566</v>
      </c>
      <c r="N955" s="41">
        <v>6097</v>
      </c>
      <c r="O955" s="41">
        <v>326221</v>
      </c>
      <c r="P955" s="41">
        <v>6.5292000000000003</v>
      </c>
      <c r="Q955" s="1">
        <v>45621</v>
      </c>
      <c r="R955">
        <v>1.8689783919490163E-2</v>
      </c>
    </row>
    <row r="956" spans="1:18" x14ac:dyDescent="0.25">
      <c r="A956" t="s">
        <v>511</v>
      </c>
      <c r="B956" s="7" t="s">
        <v>510</v>
      </c>
      <c r="C956" t="s">
        <v>438</v>
      </c>
      <c r="D956" t="s">
        <v>55</v>
      </c>
      <c r="E956" s="29">
        <v>45292</v>
      </c>
      <c r="F956" s="7" t="s">
        <v>325</v>
      </c>
      <c r="G956" s="7" t="s">
        <v>2265</v>
      </c>
      <c r="H956" t="s">
        <v>2111</v>
      </c>
      <c r="I956" t="s">
        <v>2279</v>
      </c>
      <c r="J956" s="40">
        <v>26</v>
      </c>
      <c r="K956" s="40">
        <v>0</v>
      </c>
      <c r="L956" s="41">
        <v>2719</v>
      </c>
      <c r="M956" s="41">
        <v>0</v>
      </c>
      <c r="N956" s="41">
        <v>46</v>
      </c>
      <c r="O956" s="41">
        <v>7143</v>
      </c>
      <c r="P956" s="41">
        <v>5.0700000000000002E-2</v>
      </c>
      <c r="Q956" s="1">
        <v>45347</v>
      </c>
      <c r="R956">
        <v>6.4398712025759489E-3</v>
      </c>
    </row>
    <row r="957" spans="1:18" x14ac:dyDescent="0.25">
      <c r="A957" t="s">
        <v>511</v>
      </c>
      <c r="B957" s="7" t="s">
        <v>510</v>
      </c>
      <c r="C957" t="s">
        <v>438</v>
      </c>
      <c r="D957" t="s">
        <v>55</v>
      </c>
      <c r="E957" s="29">
        <v>45292</v>
      </c>
      <c r="F957" s="7" t="s">
        <v>325</v>
      </c>
      <c r="G957" s="7" t="s">
        <v>2265</v>
      </c>
      <c r="H957" t="s">
        <v>2113</v>
      </c>
      <c r="I957" t="s">
        <v>2279</v>
      </c>
      <c r="J957" s="40">
        <v>7</v>
      </c>
      <c r="K957" s="40">
        <v>0</v>
      </c>
      <c r="L957" s="41">
        <v>687</v>
      </c>
      <c r="M957" s="41">
        <v>609</v>
      </c>
      <c r="N957" s="41">
        <v>12</v>
      </c>
      <c r="O957" s="41">
        <v>7143</v>
      </c>
      <c r="P957" s="41">
        <v>1.32E-2</v>
      </c>
      <c r="Q957" s="1">
        <v>45347</v>
      </c>
      <c r="R957">
        <v>1.6799664006719869E-3</v>
      </c>
    </row>
    <row r="958" spans="1:18" x14ac:dyDescent="0.25">
      <c r="A958" t="s">
        <v>511</v>
      </c>
      <c r="B958" s="7" t="s">
        <v>510</v>
      </c>
      <c r="C958" t="s">
        <v>438</v>
      </c>
      <c r="D958" t="s">
        <v>55</v>
      </c>
      <c r="E958" s="29">
        <v>45292</v>
      </c>
      <c r="F958" s="7" t="s">
        <v>325</v>
      </c>
      <c r="G958" s="7" t="s">
        <v>2265</v>
      </c>
      <c r="H958" t="s">
        <v>2125</v>
      </c>
      <c r="I958" t="s">
        <v>2279</v>
      </c>
      <c r="J958" s="40">
        <v>48</v>
      </c>
      <c r="K958" s="40">
        <v>0</v>
      </c>
      <c r="L958" s="41">
        <v>5037</v>
      </c>
      <c r="M958" s="41">
        <v>1015</v>
      </c>
      <c r="N958" s="41">
        <v>86</v>
      </c>
      <c r="O958" s="41">
        <v>7143</v>
      </c>
      <c r="P958" s="41">
        <v>9.4700000000000006E-2</v>
      </c>
      <c r="Q958" s="1">
        <v>45347</v>
      </c>
      <c r="R958">
        <v>1.2039759204815904E-2</v>
      </c>
    </row>
    <row r="959" spans="1:18" x14ac:dyDescent="0.25">
      <c r="A959" t="s">
        <v>511</v>
      </c>
      <c r="B959" s="7" t="s">
        <v>510</v>
      </c>
      <c r="C959" t="s">
        <v>438</v>
      </c>
      <c r="D959" t="s">
        <v>55</v>
      </c>
      <c r="E959" s="29">
        <v>45323</v>
      </c>
      <c r="F959" s="7" t="s">
        <v>325</v>
      </c>
      <c r="G959" s="7" t="s">
        <v>2265</v>
      </c>
      <c r="H959" t="s">
        <v>2111</v>
      </c>
      <c r="I959" t="s">
        <v>2279</v>
      </c>
      <c r="J959" s="40">
        <v>23</v>
      </c>
      <c r="K959" s="40">
        <v>0</v>
      </c>
      <c r="L959" s="41">
        <v>2428</v>
      </c>
      <c r="M959" s="41">
        <v>0</v>
      </c>
      <c r="N959" s="41">
        <v>47</v>
      </c>
      <c r="O959" s="41">
        <v>8260</v>
      </c>
      <c r="P959" s="41">
        <v>4.8800000000000003E-2</v>
      </c>
      <c r="Q959" s="1">
        <v>45376</v>
      </c>
      <c r="R959">
        <v>5.6900726392251815E-3</v>
      </c>
    </row>
    <row r="960" spans="1:18" x14ac:dyDescent="0.25">
      <c r="A960" t="s">
        <v>511</v>
      </c>
      <c r="B960" s="7" t="s">
        <v>510</v>
      </c>
      <c r="C960" t="s">
        <v>438</v>
      </c>
      <c r="D960" t="s">
        <v>55</v>
      </c>
      <c r="E960" s="29">
        <v>45323</v>
      </c>
      <c r="F960" s="7" t="s">
        <v>325</v>
      </c>
      <c r="G960" s="7" t="s">
        <v>2265</v>
      </c>
      <c r="H960" t="s">
        <v>2113</v>
      </c>
      <c r="I960" t="s">
        <v>2279</v>
      </c>
      <c r="J960" s="40">
        <v>8</v>
      </c>
      <c r="K960" s="40">
        <v>0</v>
      </c>
      <c r="L960" s="41">
        <v>794</v>
      </c>
      <c r="M960" s="41">
        <v>609</v>
      </c>
      <c r="N960" s="41">
        <v>15</v>
      </c>
      <c r="O960" s="41">
        <v>8260</v>
      </c>
      <c r="P960" s="41">
        <v>1.5599999999999999E-2</v>
      </c>
      <c r="Q960" s="1">
        <v>45376</v>
      </c>
      <c r="R960">
        <v>1.8159806295399517E-3</v>
      </c>
    </row>
    <row r="961" spans="1:18" x14ac:dyDescent="0.25">
      <c r="A961" t="s">
        <v>511</v>
      </c>
      <c r="B961" s="7" t="s">
        <v>510</v>
      </c>
      <c r="C961" t="s">
        <v>438</v>
      </c>
      <c r="D961" t="s">
        <v>55</v>
      </c>
      <c r="E961" s="29">
        <v>45323</v>
      </c>
      <c r="F961" s="7" t="s">
        <v>325</v>
      </c>
      <c r="G961" s="7" t="s">
        <v>2265</v>
      </c>
      <c r="H961" t="s">
        <v>2125</v>
      </c>
      <c r="I961" t="s">
        <v>2279</v>
      </c>
      <c r="J961" s="40">
        <v>49</v>
      </c>
      <c r="K961" s="40">
        <v>0</v>
      </c>
      <c r="L961" s="41">
        <v>5165</v>
      </c>
      <c r="M961" s="41">
        <v>1015</v>
      </c>
      <c r="N961" s="41">
        <v>99</v>
      </c>
      <c r="O961" s="41">
        <v>8260</v>
      </c>
      <c r="P961" s="41">
        <v>0.1028</v>
      </c>
      <c r="Q961" s="1">
        <v>45376</v>
      </c>
      <c r="R961">
        <v>1.198547215496368E-2</v>
      </c>
    </row>
    <row r="962" spans="1:18" x14ac:dyDescent="0.25">
      <c r="A962" t="s">
        <v>511</v>
      </c>
      <c r="B962" s="7" t="s">
        <v>510</v>
      </c>
      <c r="C962" t="s">
        <v>438</v>
      </c>
      <c r="D962" t="s">
        <v>55</v>
      </c>
      <c r="E962" s="29">
        <v>45352</v>
      </c>
      <c r="F962" s="7" t="s">
        <v>325</v>
      </c>
      <c r="G962" s="7" t="s">
        <v>2265</v>
      </c>
      <c r="H962" t="s">
        <v>2111</v>
      </c>
      <c r="I962" t="s">
        <v>2279</v>
      </c>
      <c r="J962" s="40">
        <v>24</v>
      </c>
      <c r="K962" s="40">
        <v>0</v>
      </c>
      <c r="L962" s="41">
        <v>2456</v>
      </c>
      <c r="M962" s="41">
        <v>0</v>
      </c>
      <c r="N962" s="41">
        <v>54</v>
      </c>
      <c r="O962" s="41">
        <v>10567</v>
      </c>
      <c r="P962" s="41">
        <v>5.5800000000000002E-2</v>
      </c>
      <c r="Q962" s="1">
        <v>45407</v>
      </c>
      <c r="R962">
        <v>5.1102488880476957E-3</v>
      </c>
    </row>
    <row r="963" spans="1:18" x14ac:dyDescent="0.25">
      <c r="A963" t="s">
        <v>511</v>
      </c>
      <c r="B963" s="7" t="s">
        <v>510</v>
      </c>
      <c r="C963" t="s">
        <v>438</v>
      </c>
      <c r="D963" t="s">
        <v>55</v>
      </c>
      <c r="E963" s="29">
        <v>45352</v>
      </c>
      <c r="F963" s="7" t="s">
        <v>325</v>
      </c>
      <c r="G963" s="7" t="s">
        <v>2265</v>
      </c>
      <c r="H963" t="s">
        <v>2113</v>
      </c>
      <c r="I963" t="s">
        <v>2279</v>
      </c>
      <c r="J963" s="40">
        <v>10</v>
      </c>
      <c r="K963" s="40">
        <v>0</v>
      </c>
      <c r="L963" s="41">
        <v>996</v>
      </c>
      <c r="M963" s="41">
        <v>609</v>
      </c>
      <c r="N963" s="41">
        <v>22</v>
      </c>
      <c r="O963" s="41">
        <v>10567</v>
      </c>
      <c r="P963" s="41">
        <v>2.2700000000000001E-2</v>
      </c>
      <c r="Q963" s="1">
        <v>45407</v>
      </c>
      <c r="R963">
        <v>2.0819532506860983E-3</v>
      </c>
    </row>
    <row r="964" spans="1:18" x14ac:dyDescent="0.25">
      <c r="A964" t="s">
        <v>511</v>
      </c>
      <c r="B964" s="7" t="s">
        <v>510</v>
      </c>
      <c r="C964" t="s">
        <v>438</v>
      </c>
      <c r="D964" t="s">
        <v>55</v>
      </c>
      <c r="E964" s="29">
        <v>45352</v>
      </c>
      <c r="F964" s="7" t="s">
        <v>325</v>
      </c>
      <c r="G964" s="7" t="s">
        <v>2265</v>
      </c>
      <c r="H964" t="s">
        <v>2125</v>
      </c>
      <c r="I964" t="s">
        <v>2279</v>
      </c>
      <c r="J964" s="40">
        <v>56</v>
      </c>
      <c r="K964" s="40">
        <v>0</v>
      </c>
      <c r="L964" s="41">
        <v>5827</v>
      </c>
      <c r="M964" s="41">
        <v>1015</v>
      </c>
      <c r="N964" s="41">
        <v>127</v>
      </c>
      <c r="O964" s="41">
        <v>10567</v>
      </c>
      <c r="P964" s="41">
        <v>0.13120000000000001</v>
      </c>
      <c r="Q964" s="1">
        <v>45407</v>
      </c>
      <c r="R964">
        <v>1.2018548310778841E-2</v>
      </c>
    </row>
    <row r="965" spans="1:18" x14ac:dyDescent="0.25">
      <c r="A965" t="s">
        <v>452</v>
      </c>
      <c r="B965" s="7" t="s">
        <v>515</v>
      </c>
      <c r="C965" t="s">
        <v>452</v>
      </c>
      <c r="D965" t="s">
        <v>55</v>
      </c>
      <c r="E965" s="29">
        <v>45566</v>
      </c>
      <c r="F965" s="7" t="s">
        <v>325</v>
      </c>
      <c r="G965" s="7" t="s">
        <v>2278</v>
      </c>
      <c r="H965" t="s">
        <v>2112</v>
      </c>
      <c r="I965" t="s">
        <v>55</v>
      </c>
      <c r="J965" s="40">
        <v>2214650</v>
      </c>
      <c r="K965" s="40"/>
      <c r="L965" s="41">
        <v>212787733.48910001</v>
      </c>
      <c r="M965" s="41"/>
      <c r="N965" s="41">
        <v>6632021.4890999999</v>
      </c>
      <c r="O965" s="41">
        <v>1704615836</v>
      </c>
      <c r="P965" s="41">
        <v>7102.1102000000001</v>
      </c>
      <c r="Q965" s="1">
        <v>45621</v>
      </c>
      <c r="R965">
        <v>3.890625294589836E-3</v>
      </c>
    </row>
    <row r="966" spans="1:18" x14ac:dyDescent="0.25">
      <c r="A966" t="s">
        <v>452</v>
      </c>
      <c r="B966" s="7" t="s">
        <v>515</v>
      </c>
      <c r="C966" t="s">
        <v>452</v>
      </c>
      <c r="D966" t="s">
        <v>98</v>
      </c>
      <c r="E966" s="29">
        <v>45566</v>
      </c>
      <c r="F966" s="7" t="s">
        <v>325</v>
      </c>
      <c r="G966" s="7" t="s">
        <v>2278</v>
      </c>
      <c r="H966" t="s">
        <v>1853</v>
      </c>
      <c r="I966" t="s">
        <v>98</v>
      </c>
      <c r="J966" s="40">
        <v>35929</v>
      </c>
      <c r="K966" s="40"/>
      <c r="L966" s="41">
        <v>3375252.2283999999</v>
      </c>
      <c r="M966" s="41"/>
      <c r="N966" s="41">
        <v>5617.2284</v>
      </c>
      <c r="O966" s="41">
        <v>326221</v>
      </c>
      <c r="P966" s="41">
        <v>6.0153999999999996</v>
      </c>
      <c r="Q966" s="1">
        <v>45621</v>
      </c>
      <c r="R966">
        <v>1.7219088899856232E-2</v>
      </c>
    </row>
    <row r="967" spans="1:18" x14ac:dyDescent="0.25">
      <c r="A967" t="s">
        <v>529</v>
      </c>
      <c r="B967" s="7" t="s">
        <v>528</v>
      </c>
      <c r="C967" t="s">
        <v>423</v>
      </c>
      <c r="D967" t="s">
        <v>98</v>
      </c>
      <c r="E967" s="29">
        <v>45566</v>
      </c>
      <c r="F967" s="7" t="s">
        <v>325</v>
      </c>
      <c r="G967" s="7" t="s">
        <v>2278</v>
      </c>
      <c r="H967" t="s">
        <v>1849</v>
      </c>
      <c r="I967" t="s">
        <v>98</v>
      </c>
      <c r="J967" s="40">
        <v>5988</v>
      </c>
      <c r="K967" s="40">
        <v>0</v>
      </c>
      <c r="L967" s="41">
        <v>692037</v>
      </c>
      <c r="M967" s="41">
        <v>0</v>
      </c>
      <c r="N967" s="41">
        <v>1152</v>
      </c>
      <c r="O967" s="41">
        <v>326221</v>
      </c>
      <c r="P967" s="41">
        <v>1.2337</v>
      </c>
      <c r="Q967" s="1">
        <v>45621</v>
      </c>
      <c r="R967">
        <v>3.5313483803924334E-3</v>
      </c>
    </row>
    <row r="968" spans="1:18" x14ac:dyDescent="0.25">
      <c r="A968" t="s">
        <v>529</v>
      </c>
      <c r="B968" s="7" t="s">
        <v>528</v>
      </c>
      <c r="C968" t="s">
        <v>423</v>
      </c>
      <c r="D968" t="s">
        <v>55</v>
      </c>
      <c r="E968" s="29">
        <v>45292</v>
      </c>
      <c r="F968" s="7" t="s">
        <v>325</v>
      </c>
      <c r="G968" s="7" t="s">
        <v>2265</v>
      </c>
      <c r="H968" t="s">
        <v>2108</v>
      </c>
      <c r="I968" t="s">
        <v>2279</v>
      </c>
      <c r="J968" s="40">
        <v>1</v>
      </c>
      <c r="K968" s="40">
        <v>0</v>
      </c>
      <c r="L968" s="41">
        <v>137</v>
      </c>
      <c r="M968" s="41">
        <v>0</v>
      </c>
      <c r="N968" s="41">
        <v>2</v>
      </c>
      <c r="O968" s="41">
        <v>7143</v>
      </c>
      <c r="P968" s="41">
        <v>2.2000000000000001E-3</v>
      </c>
      <c r="Q968" s="1">
        <v>45347</v>
      </c>
      <c r="R968">
        <v>2.7999440011199778E-4</v>
      </c>
    </row>
    <row r="969" spans="1:18" x14ac:dyDescent="0.25">
      <c r="A969" t="s">
        <v>529</v>
      </c>
      <c r="B969" s="7" t="s">
        <v>528</v>
      </c>
      <c r="C969" t="s">
        <v>423</v>
      </c>
      <c r="D969" t="s">
        <v>55</v>
      </c>
      <c r="E969" s="29">
        <v>45323</v>
      </c>
      <c r="F969" s="7" t="s">
        <v>325</v>
      </c>
      <c r="G969" s="7" t="s">
        <v>2265</v>
      </c>
      <c r="H969" t="s">
        <v>2108</v>
      </c>
      <c r="I969" t="s">
        <v>2279</v>
      </c>
      <c r="J969" s="40">
        <v>2</v>
      </c>
      <c r="K969" s="40">
        <v>0</v>
      </c>
      <c r="L969" s="41">
        <v>169</v>
      </c>
      <c r="M969" s="41">
        <v>0</v>
      </c>
      <c r="N969" s="41">
        <v>3</v>
      </c>
      <c r="O969" s="41">
        <v>8260</v>
      </c>
      <c r="P969" s="41">
        <v>3.0999999999999999E-3</v>
      </c>
      <c r="Q969" s="1">
        <v>45376</v>
      </c>
      <c r="R969">
        <v>3.6319612590799034E-4</v>
      </c>
    </row>
    <row r="970" spans="1:18" x14ac:dyDescent="0.25">
      <c r="A970" t="s">
        <v>529</v>
      </c>
      <c r="B970" s="7" t="s">
        <v>528</v>
      </c>
      <c r="C970" t="s">
        <v>423</v>
      </c>
      <c r="D970" t="s">
        <v>55</v>
      </c>
      <c r="E970" s="29">
        <v>45352</v>
      </c>
      <c r="F970" s="7" t="s">
        <v>325</v>
      </c>
      <c r="G970" s="7" t="s">
        <v>2265</v>
      </c>
      <c r="H970" t="s">
        <v>2108</v>
      </c>
      <c r="I970" t="s">
        <v>2279</v>
      </c>
      <c r="J970" s="40">
        <v>2</v>
      </c>
      <c r="K970" s="40">
        <v>0</v>
      </c>
      <c r="L970" s="41">
        <v>205</v>
      </c>
      <c r="M970" s="41">
        <v>0</v>
      </c>
      <c r="N970" s="41">
        <v>4</v>
      </c>
      <c r="O970" s="41">
        <v>10567</v>
      </c>
      <c r="P970" s="41">
        <v>4.1000000000000003E-3</v>
      </c>
      <c r="Q970" s="1">
        <v>45407</v>
      </c>
      <c r="R970">
        <v>3.7853695467019967E-4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6700-71A9-4BA3-9D2C-EDB966E7F173}">
  <dimension ref="A1:J2"/>
  <sheetViews>
    <sheetView workbookViewId="0"/>
  </sheetViews>
  <sheetFormatPr baseColWidth="10" defaultRowHeight="15" x14ac:dyDescent="0.25"/>
  <cols>
    <col min="1" max="1" width="41" bestFit="1" customWidth="1"/>
    <col min="2" max="2" width="27.140625" bestFit="1" customWidth="1"/>
    <col min="3" max="3" width="25" bestFit="1" customWidth="1"/>
    <col min="4" max="4" width="37.5703125" bestFit="1" customWidth="1"/>
    <col min="5" max="5" width="12.28515625" bestFit="1" customWidth="1"/>
    <col min="6" max="6" width="23.85546875" bestFit="1" customWidth="1"/>
    <col min="7" max="7" width="17.42578125" bestFit="1" customWidth="1"/>
    <col min="8" max="8" width="14.140625" bestFit="1" customWidth="1"/>
    <col min="9" max="9" width="25.28515625" bestFit="1" customWidth="1"/>
    <col min="10" max="10" width="28.140625" bestFit="1" customWidth="1"/>
    <col min="11" max="11" width="28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I2" s="26"/>
      <c r="J2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E26F-A67A-4B65-960B-6FD0F207CCC5}">
  <dimension ref="A1:K183"/>
  <sheetViews>
    <sheetView zoomScale="70" zoomScaleNormal="70" workbookViewId="0">
      <selection activeCell="E23" sqref="E23"/>
    </sheetView>
  </sheetViews>
  <sheetFormatPr baseColWidth="10" defaultRowHeight="15" x14ac:dyDescent="0.25"/>
  <cols>
    <col min="1" max="1" width="36.140625" customWidth="1"/>
    <col min="2" max="2" width="16.7109375" customWidth="1"/>
    <col min="3" max="3" width="24.7109375" customWidth="1"/>
    <col min="4" max="4" width="30" customWidth="1"/>
    <col min="5" max="5" width="51.140625" customWidth="1"/>
    <col min="6" max="6" width="12.7109375" customWidth="1"/>
    <col min="7" max="7" width="70.140625" customWidth="1"/>
    <col min="8" max="8" width="22.7109375" customWidth="1"/>
    <col min="9" max="9" width="38.7109375" style="39" customWidth="1"/>
    <col min="10" max="10" width="27.85546875" customWidth="1"/>
    <col min="11" max="11" width="44.42578125" style="42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9" t="s">
        <v>2267</v>
      </c>
      <c r="J1" t="s">
        <v>9</v>
      </c>
      <c r="K1" s="42" t="s">
        <v>2268</v>
      </c>
    </row>
    <row r="2" spans="1:11" x14ac:dyDescent="0.25">
      <c r="A2" t="s">
        <v>444</v>
      </c>
      <c r="B2" t="s">
        <v>443</v>
      </c>
      <c r="C2" t="s">
        <v>490</v>
      </c>
      <c r="D2" t="s">
        <v>13</v>
      </c>
      <c r="E2" t="s">
        <v>2314</v>
      </c>
      <c r="F2" t="s">
        <v>2278</v>
      </c>
      <c r="G2" t="s">
        <v>2342</v>
      </c>
      <c r="H2" t="s">
        <v>2315</v>
      </c>
      <c r="I2" s="39">
        <v>181480.34599893988</v>
      </c>
      <c r="J2" s="1">
        <v>45535</v>
      </c>
      <c r="K2" s="42">
        <v>195.16114205714581</v>
      </c>
    </row>
    <row r="3" spans="1:11" x14ac:dyDescent="0.25">
      <c r="A3" t="s">
        <v>444</v>
      </c>
      <c r="B3" t="s">
        <v>443</v>
      </c>
      <c r="C3" t="s">
        <v>490</v>
      </c>
      <c r="D3" t="s">
        <v>13</v>
      </c>
      <c r="E3" t="s">
        <v>2314</v>
      </c>
      <c r="F3" t="s">
        <v>2278</v>
      </c>
      <c r="G3" t="s">
        <v>2343</v>
      </c>
      <c r="H3" t="s">
        <v>2315</v>
      </c>
      <c r="I3" s="39">
        <v>426030.64566788019</v>
      </c>
      <c r="J3" s="1">
        <v>45535</v>
      </c>
      <c r="K3" s="42">
        <v>458.14673154950015</v>
      </c>
    </row>
    <row r="4" spans="1:11" x14ac:dyDescent="0.25">
      <c r="A4" t="s">
        <v>444</v>
      </c>
      <c r="B4" t="s">
        <v>443</v>
      </c>
      <c r="C4" t="s">
        <v>490</v>
      </c>
      <c r="D4" t="s">
        <v>17</v>
      </c>
      <c r="E4" t="s">
        <v>2314</v>
      </c>
      <c r="F4" t="s">
        <v>2278</v>
      </c>
      <c r="G4" t="s">
        <v>2344</v>
      </c>
      <c r="H4" t="s">
        <v>2316</v>
      </c>
      <c r="I4" s="39">
        <v>17148576.348332617</v>
      </c>
      <c r="J4" s="1">
        <v>45535</v>
      </c>
      <c r="K4" s="42">
        <v>18441.312343620408</v>
      </c>
    </row>
    <row r="5" spans="1:11" x14ac:dyDescent="0.25">
      <c r="A5" t="s">
        <v>444</v>
      </c>
      <c r="B5" t="s">
        <v>443</v>
      </c>
      <c r="C5" t="s">
        <v>490</v>
      </c>
      <c r="D5" t="s">
        <v>17</v>
      </c>
      <c r="E5" t="s">
        <v>2314</v>
      </c>
      <c r="F5" t="s">
        <v>2278</v>
      </c>
      <c r="G5" t="s">
        <v>2345</v>
      </c>
      <c r="H5" t="s">
        <v>2316</v>
      </c>
      <c r="I5" s="39">
        <v>56087633.677729763</v>
      </c>
      <c r="J5" s="1">
        <v>45535</v>
      </c>
      <c r="K5" s="42">
        <v>60315.769091009533</v>
      </c>
    </row>
    <row r="6" spans="1:11" x14ac:dyDescent="0.25">
      <c r="A6" t="s">
        <v>444</v>
      </c>
      <c r="B6" t="s">
        <v>443</v>
      </c>
      <c r="C6" t="s">
        <v>490</v>
      </c>
      <c r="D6" t="s">
        <v>26</v>
      </c>
      <c r="E6" t="s">
        <v>2314</v>
      </c>
      <c r="F6" t="s">
        <v>2278</v>
      </c>
      <c r="G6" t="s">
        <v>2346</v>
      </c>
      <c r="H6" t="s">
        <v>2317</v>
      </c>
      <c r="I6" s="39">
        <v>4884157.8027975187</v>
      </c>
      <c r="J6" s="1">
        <v>45535</v>
      </c>
      <c r="K6" s="42">
        <v>5252.3473521857395</v>
      </c>
    </row>
    <row r="7" spans="1:11" x14ac:dyDescent="0.25">
      <c r="A7" t="s">
        <v>444</v>
      </c>
      <c r="B7" t="s">
        <v>443</v>
      </c>
      <c r="C7" t="s">
        <v>490</v>
      </c>
      <c r="D7" t="s">
        <v>26</v>
      </c>
      <c r="E7" t="s">
        <v>2314</v>
      </c>
      <c r="F7" t="s">
        <v>2278</v>
      </c>
      <c r="G7" t="s">
        <v>2347</v>
      </c>
      <c r="H7" t="s">
        <v>2317</v>
      </c>
      <c r="I7" s="39">
        <v>8602619.8734172061</v>
      </c>
      <c r="J7" s="1">
        <v>45535</v>
      </c>
      <c r="K7" s="42">
        <v>9251.1236406250209</v>
      </c>
    </row>
    <row r="8" spans="1:11" x14ac:dyDescent="0.25">
      <c r="A8" t="s">
        <v>444</v>
      </c>
      <c r="B8" t="s">
        <v>443</v>
      </c>
      <c r="C8" t="s">
        <v>490</v>
      </c>
      <c r="D8" t="s">
        <v>29</v>
      </c>
      <c r="E8" t="s">
        <v>2314</v>
      </c>
      <c r="F8" t="s">
        <v>2278</v>
      </c>
      <c r="G8" t="s">
        <v>2348</v>
      </c>
      <c r="H8" t="s">
        <v>2318</v>
      </c>
      <c r="I8" s="39">
        <v>97608.291608700616</v>
      </c>
      <c r="J8" s="1">
        <v>45535</v>
      </c>
      <c r="K8" s="42">
        <v>104.96643898128896</v>
      </c>
    </row>
    <row r="9" spans="1:11" x14ac:dyDescent="0.25">
      <c r="A9" t="s">
        <v>444</v>
      </c>
      <c r="B9" t="s">
        <v>443</v>
      </c>
      <c r="C9" t="s">
        <v>490</v>
      </c>
      <c r="D9" t="s">
        <v>29</v>
      </c>
      <c r="E9" t="s">
        <v>2314</v>
      </c>
      <c r="F9" t="s">
        <v>2278</v>
      </c>
      <c r="G9" t="s">
        <v>2349</v>
      </c>
      <c r="H9" t="s">
        <v>2318</v>
      </c>
      <c r="I9" s="39">
        <v>279204.66311505815</v>
      </c>
      <c r="J9" s="1">
        <v>45535</v>
      </c>
      <c r="K9" s="42">
        <v>300.25235306490822</v>
      </c>
    </row>
    <row r="10" spans="1:11" x14ac:dyDescent="0.25">
      <c r="A10" t="s">
        <v>444</v>
      </c>
      <c r="B10" t="s">
        <v>443</v>
      </c>
      <c r="C10" t="s">
        <v>490</v>
      </c>
      <c r="D10" t="s">
        <v>32</v>
      </c>
      <c r="E10" t="s">
        <v>2314</v>
      </c>
      <c r="F10" t="s">
        <v>2278</v>
      </c>
      <c r="G10" t="s">
        <v>2350</v>
      </c>
      <c r="H10" t="s">
        <v>2319</v>
      </c>
      <c r="I10" s="39">
        <v>75703.142316220183</v>
      </c>
      <c r="J10" s="1">
        <v>45535</v>
      </c>
      <c r="K10" s="42">
        <v>81.409982058522601</v>
      </c>
    </row>
    <row r="11" spans="1:11" x14ac:dyDescent="0.25">
      <c r="A11" t="s">
        <v>444</v>
      </c>
      <c r="B11" t="s">
        <v>443</v>
      </c>
      <c r="C11" t="s">
        <v>490</v>
      </c>
      <c r="D11" t="s">
        <v>32</v>
      </c>
      <c r="E11" t="s">
        <v>2314</v>
      </c>
      <c r="F11" t="s">
        <v>2278</v>
      </c>
      <c r="G11" t="s">
        <v>2351</v>
      </c>
      <c r="H11" t="s">
        <v>2319</v>
      </c>
      <c r="I11" s="39">
        <v>229537.80897250189</v>
      </c>
      <c r="J11" s="1">
        <v>45535</v>
      </c>
      <c r="K11" s="42">
        <v>246.84139044252271</v>
      </c>
    </row>
    <row r="12" spans="1:11" x14ac:dyDescent="0.25">
      <c r="A12" t="s">
        <v>444</v>
      </c>
      <c r="B12" t="s">
        <v>443</v>
      </c>
      <c r="C12" t="s">
        <v>490</v>
      </c>
      <c r="D12" t="s">
        <v>35</v>
      </c>
      <c r="E12" t="s">
        <v>2314</v>
      </c>
      <c r="F12" t="s">
        <v>2278</v>
      </c>
      <c r="G12" t="s">
        <v>2352</v>
      </c>
      <c r="H12" t="s">
        <v>2320</v>
      </c>
      <c r="I12" s="39">
        <v>10470529.389912961</v>
      </c>
      <c r="J12" s="1">
        <v>45535</v>
      </c>
      <c r="K12" s="42">
        <v>11259.844488561092</v>
      </c>
    </row>
    <row r="13" spans="1:11" x14ac:dyDescent="0.25">
      <c r="A13" t="s">
        <v>444</v>
      </c>
      <c r="B13" t="s">
        <v>443</v>
      </c>
      <c r="C13" t="s">
        <v>490</v>
      </c>
      <c r="D13" t="s">
        <v>35</v>
      </c>
      <c r="E13" t="s">
        <v>2314</v>
      </c>
      <c r="F13" t="s">
        <v>2278</v>
      </c>
      <c r="G13" t="s">
        <v>2353</v>
      </c>
      <c r="H13" t="s">
        <v>2320</v>
      </c>
      <c r="I13" s="39">
        <v>22633149.263733007</v>
      </c>
      <c r="J13" s="1">
        <v>45535</v>
      </c>
      <c r="K13" s="42">
        <v>24339.336771408762</v>
      </c>
    </row>
    <row r="14" spans="1:11" x14ac:dyDescent="0.25">
      <c r="A14" t="s">
        <v>444</v>
      </c>
      <c r="B14" t="s">
        <v>443</v>
      </c>
      <c r="C14" t="s">
        <v>490</v>
      </c>
      <c r="D14" t="s">
        <v>39</v>
      </c>
      <c r="E14" t="s">
        <v>2314</v>
      </c>
      <c r="F14" t="s">
        <v>2278</v>
      </c>
      <c r="G14" t="s">
        <v>2354</v>
      </c>
      <c r="H14" t="s">
        <v>2321</v>
      </c>
      <c r="I14" s="39">
        <v>637475.3016218933</v>
      </c>
      <c r="J14" s="1">
        <v>45535</v>
      </c>
      <c r="K14" s="42">
        <v>685.53102658553962</v>
      </c>
    </row>
    <row r="15" spans="1:11" x14ac:dyDescent="0.25">
      <c r="A15" t="s">
        <v>444</v>
      </c>
      <c r="B15" t="s">
        <v>443</v>
      </c>
      <c r="C15" t="s">
        <v>490</v>
      </c>
      <c r="D15" t="s">
        <v>39</v>
      </c>
      <c r="E15" t="s">
        <v>2314</v>
      </c>
      <c r="F15" t="s">
        <v>2278</v>
      </c>
      <c r="G15" t="s">
        <v>2355</v>
      </c>
      <c r="H15" t="s">
        <v>2321</v>
      </c>
      <c r="I15" s="39">
        <v>812030.48968247685</v>
      </c>
      <c r="J15" s="1">
        <v>45535</v>
      </c>
      <c r="K15" s="42">
        <v>873.24496148239268</v>
      </c>
    </row>
    <row r="16" spans="1:11" x14ac:dyDescent="0.25">
      <c r="A16" t="s">
        <v>444</v>
      </c>
      <c r="B16" t="s">
        <v>443</v>
      </c>
      <c r="C16" t="s">
        <v>490</v>
      </c>
      <c r="D16" t="s">
        <v>42</v>
      </c>
      <c r="E16" t="s">
        <v>2314</v>
      </c>
      <c r="F16" t="s">
        <v>2278</v>
      </c>
      <c r="G16" t="s">
        <v>2356</v>
      </c>
      <c r="H16" t="s">
        <v>2322</v>
      </c>
      <c r="I16" s="39">
        <v>146647.39093628747</v>
      </c>
      <c r="J16" s="1">
        <v>45535</v>
      </c>
      <c r="K16" s="42">
        <v>157.70232383728086</v>
      </c>
    </row>
    <row r="17" spans="1:11" x14ac:dyDescent="0.25">
      <c r="A17" t="s">
        <v>444</v>
      </c>
      <c r="B17" t="s">
        <v>443</v>
      </c>
      <c r="C17" t="s">
        <v>490</v>
      </c>
      <c r="D17" t="s">
        <v>42</v>
      </c>
      <c r="E17" t="s">
        <v>2314</v>
      </c>
      <c r="F17" t="s">
        <v>2278</v>
      </c>
      <c r="G17" t="s">
        <v>2357</v>
      </c>
      <c r="H17" t="s">
        <v>2322</v>
      </c>
      <c r="I17" s="39">
        <v>287441.12075014587</v>
      </c>
      <c r="J17" s="1">
        <v>45535</v>
      </c>
      <c r="K17" s="42">
        <v>309.10971152827818</v>
      </c>
    </row>
    <row r="18" spans="1:11" x14ac:dyDescent="0.25">
      <c r="A18" t="s">
        <v>444</v>
      </c>
      <c r="B18" t="s">
        <v>443</v>
      </c>
      <c r="C18" t="s">
        <v>490</v>
      </c>
      <c r="D18" t="s">
        <v>45</v>
      </c>
      <c r="E18" t="s">
        <v>2314</v>
      </c>
      <c r="F18" t="s">
        <v>2278</v>
      </c>
      <c r="G18" t="s">
        <v>2358</v>
      </c>
      <c r="H18" t="s">
        <v>2323</v>
      </c>
      <c r="I18" s="39">
        <v>635654.04075813841</v>
      </c>
      <c r="J18" s="1">
        <v>45535</v>
      </c>
      <c r="K18" s="42">
        <v>683.57247097337176</v>
      </c>
    </row>
    <row r="19" spans="1:11" x14ac:dyDescent="0.25">
      <c r="A19" t="s">
        <v>444</v>
      </c>
      <c r="B19" t="s">
        <v>443</v>
      </c>
      <c r="C19" t="s">
        <v>490</v>
      </c>
      <c r="D19" t="s">
        <v>45</v>
      </c>
      <c r="E19" t="s">
        <v>2314</v>
      </c>
      <c r="F19" t="s">
        <v>2278</v>
      </c>
      <c r="G19" t="s">
        <v>2359</v>
      </c>
      <c r="H19" t="s">
        <v>2323</v>
      </c>
      <c r="I19" s="39">
        <v>1256386.3546035667</v>
      </c>
      <c r="J19" s="1">
        <v>45535</v>
      </c>
      <c r="K19" s="42">
        <v>1351.0983488585512</v>
      </c>
    </row>
    <row r="20" spans="1:11" x14ac:dyDescent="0.25">
      <c r="A20" t="s">
        <v>444</v>
      </c>
      <c r="B20" t="s">
        <v>443</v>
      </c>
      <c r="C20" t="s">
        <v>490</v>
      </c>
      <c r="D20" t="s">
        <v>48</v>
      </c>
      <c r="E20" t="s">
        <v>2314</v>
      </c>
      <c r="F20" t="s">
        <v>2278</v>
      </c>
      <c r="G20" t="s">
        <v>2360</v>
      </c>
      <c r="H20" t="s">
        <v>2324</v>
      </c>
      <c r="I20" s="39">
        <v>271549.26016161958</v>
      </c>
      <c r="J20" s="1">
        <v>45535</v>
      </c>
      <c r="K20" s="42">
        <v>292.01985177074909</v>
      </c>
    </row>
    <row r="21" spans="1:11" x14ac:dyDescent="0.25">
      <c r="A21" t="s">
        <v>444</v>
      </c>
      <c r="B21" t="s">
        <v>443</v>
      </c>
      <c r="C21" t="s">
        <v>490</v>
      </c>
      <c r="D21" t="s">
        <v>48</v>
      </c>
      <c r="E21" t="s">
        <v>2314</v>
      </c>
      <c r="F21" t="s">
        <v>2278</v>
      </c>
      <c r="G21" t="s">
        <v>2361</v>
      </c>
      <c r="H21" t="s">
        <v>2324</v>
      </c>
      <c r="I21" s="39">
        <v>461116.19484354503</v>
      </c>
      <c r="J21" s="1">
        <v>45535</v>
      </c>
      <c r="K21" s="42">
        <v>495.87718555064527</v>
      </c>
    </row>
    <row r="22" spans="1:11" x14ac:dyDescent="0.25">
      <c r="A22" t="s">
        <v>444</v>
      </c>
      <c r="B22" t="s">
        <v>443</v>
      </c>
      <c r="C22" t="s">
        <v>490</v>
      </c>
      <c r="D22" t="s">
        <v>52</v>
      </c>
      <c r="E22" t="s">
        <v>2314</v>
      </c>
      <c r="F22" t="s">
        <v>2278</v>
      </c>
      <c r="G22" t="s">
        <v>2362</v>
      </c>
      <c r="H22" t="s">
        <v>2325</v>
      </c>
      <c r="I22" s="39">
        <v>127316.06032814211</v>
      </c>
      <c r="J22" s="1">
        <v>45535</v>
      </c>
      <c r="K22" s="42">
        <v>136.91371150461566</v>
      </c>
    </row>
    <row r="23" spans="1:11" x14ac:dyDescent="0.25">
      <c r="A23" t="s">
        <v>444</v>
      </c>
      <c r="B23" t="s">
        <v>443</v>
      </c>
      <c r="C23" t="s">
        <v>490</v>
      </c>
      <c r="D23" t="s">
        <v>52</v>
      </c>
      <c r="E23" t="s">
        <v>2314</v>
      </c>
      <c r="F23" t="s">
        <v>2278</v>
      </c>
      <c r="G23" t="s">
        <v>2363</v>
      </c>
      <c r="H23" t="s">
        <v>2325</v>
      </c>
      <c r="I23" s="39">
        <v>179125.22100165419</v>
      </c>
      <c r="J23" s="1">
        <v>45535</v>
      </c>
      <c r="K23" s="42">
        <v>192.62847725739775</v>
      </c>
    </row>
    <row r="24" spans="1:11" x14ac:dyDescent="0.25">
      <c r="A24" t="s">
        <v>444</v>
      </c>
      <c r="B24" t="s">
        <v>443</v>
      </c>
      <c r="C24" t="s">
        <v>490</v>
      </c>
      <c r="D24" t="s">
        <v>55</v>
      </c>
      <c r="E24" t="s">
        <v>2314</v>
      </c>
      <c r="F24" t="s">
        <v>2278</v>
      </c>
      <c r="G24" t="s">
        <v>2364</v>
      </c>
      <c r="H24" t="s">
        <v>2326</v>
      </c>
      <c r="I24" s="39">
        <v>307096.38654417632</v>
      </c>
      <c r="J24" s="1">
        <v>45535</v>
      </c>
      <c r="K24" s="42">
        <v>330.24667872263291</v>
      </c>
    </row>
    <row r="25" spans="1:11" x14ac:dyDescent="0.25">
      <c r="A25" t="s">
        <v>444</v>
      </c>
      <c r="B25" t="s">
        <v>443</v>
      </c>
      <c r="C25" t="s">
        <v>490</v>
      </c>
      <c r="D25" t="s">
        <v>55</v>
      </c>
      <c r="E25" t="s">
        <v>2314</v>
      </c>
      <c r="F25" t="s">
        <v>2278</v>
      </c>
      <c r="G25" t="s">
        <v>2365</v>
      </c>
      <c r="H25" t="s">
        <v>2326</v>
      </c>
      <c r="I25" s="39">
        <v>758528.21864379034</v>
      </c>
      <c r="J25" s="1">
        <v>45535</v>
      </c>
      <c r="K25" s="42">
        <v>815.70945117086819</v>
      </c>
    </row>
    <row r="26" spans="1:11" x14ac:dyDescent="0.25">
      <c r="A26" t="s">
        <v>444</v>
      </c>
      <c r="B26" t="s">
        <v>443</v>
      </c>
      <c r="C26" t="s">
        <v>490</v>
      </c>
      <c r="D26" t="s">
        <v>61</v>
      </c>
      <c r="E26" t="s">
        <v>2314</v>
      </c>
      <c r="F26" t="s">
        <v>2278</v>
      </c>
      <c r="G26" t="s">
        <v>2366</v>
      </c>
      <c r="H26" t="s">
        <v>2327</v>
      </c>
      <c r="I26" s="39">
        <v>465396.81927309622</v>
      </c>
      <c r="J26" s="1">
        <v>45535</v>
      </c>
      <c r="K26" s="42">
        <v>500.48050249822154</v>
      </c>
    </row>
    <row r="27" spans="1:11" x14ac:dyDescent="0.25">
      <c r="A27" t="s">
        <v>444</v>
      </c>
      <c r="B27" t="s">
        <v>443</v>
      </c>
      <c r="C27" t="s">
        <v>490</v>
      </c>
      <c r="D27" t="s">
        <v>61</v>
      </c>
      <c r="E27" t="s">
        <v>2314</v>
      </c>
      <c r="F27" t="s">
        <v>2278</v>
      </c>
      <c r="G27" t="s">
        <v>2367</v>
      </c>
      <c r="H27" t="s">
        <v>2327</v>
      </c>
      <c r="I27" s="39">
        <v>2181753.9177258844</v>
      </c>
      <c r="J27" s="1">
        <v>45535</v>
      </c>
      <c r="K27" s="42">
        <v>2346.2242367199533</v>
      </c>
    </row>
    <row r="28" spans="1:11" x14ac:dyDescent="0.25">
      <c r="A28" t="s">
        <v>444</v>
      </c>
      <c r="B28" t="s">
        <v>443</v>
      </c>
      <c r="C28" t="s">
        <v>490</v>
      </c>
      <c r="D28" t="s">
        <v>68</v>
      </c>
      <c r="E28" t="s">
        <v>2314</v>
      </c>
      <c r="F28" t="s">
        <v>2278</v>
      </c>
      <c r="G28" t="s">
        <v>2368</v>
      </c>
      <c r="H28" t="s">
        <v>2328</v>
      </c>
      <c r="I28" s="39">
        <v>1916520.042182219</v>
      </c>
      <c r="J28" s="1">
        <v>45535</v>
      </c>
      <c r="K28" s="42">
        <v>2060.9958513627475</v>
      </c>
    </row>
    <row r="29" spans="1:11" x14ac:dyDescent="0.25">
      <c r="A29" t="s">
        <v>444</v>
      </c>
      <c r="B29" t="s">
        <v>443</v>
      </c>
      <c r="C29" t="s">
        <v>490</v>
      </c>
      <c r="D29" t="s">
        <v>68</v>
      </c>
      <c r="E29" t="s">
        <v>2314</v>
      </c>
      <c r="F29" t="s">
        <v>2278</v>
      </c>
      <c r="G29" t="s">
        <v>2369</v>
      </c>
      <c r="H29" t="s">
        <v>2328</v>
      </c>
      <c r="I29" s="39">
        <v>4131013.5341237197</v>
      </c>
      <c r="J29" s="1">
        <v>45535</v>
      </c>
      <c r="K29" s="42">
        <v>4442.4277170918594</v>
      </c>
    </row>
    <row r="30" spans="1:11" x14ac:dyDescent="0.25">
      <c r="A30" t="s">
        <v>444</v>
      </c>
      <c r="B30" t="s">
        <v>443</v>
      </c>
      <c r="C30" t="s">
        <v>490</v>
      </c>
      <c r="D30" t="s">
        <v>900</v>
      </c>
      <c r="E30" t="s">
        <v>2314</v>
      </c>
      <c r="F30" t="s">
        <v>2278</v>
      </c>
      <c r="G30" t="s">
        <v>2370</v>
      </c>
      <c r="H30" t="s">
        <v>2329</v>
      </c>
      <c r="I30" s="39">
        <v>638509.80806802178</v>
      </c>
      <c r="J30" s="1">
        <v>45535</v>
      </c>
      <c r="K30" s="42">
        <v>686.64351873106978</v>
      </c>
    </row>
    <row r="31" spans="1:11" x14ac:dyDescent="0.25">
      <c r="A31" t="s">
        <v>444</v>
      </c>
      <c r="B31" t="s">
        <v>443</v>
      </c>
      <c r="C31" t="s">
        <v>490</v>
      </c>
      <c r="D31" t="s">
        <v>900</v>
      </c>
      <c r="E31" t="s">
        <v>2314</v>
      </c>
      <c r="F31" t="s">
        <v>2278</v>
      </c>
      <c r="G31" t="s">
        <v>2371</v>
      </c>
      <c r="H31" t="s">
        <v>2329</v>
      </c>
      <c r="I31" s="39">
        <v>1397176.1679149864</v>
      </c>
      <c r="J31" s="1">
        <v>45535</v>
      </c>
      <c r="K31" s="42">
        <v>1502.5015248037278</v>
      </c>
    </row>
    <row r="32" spans="1:11" x14ac:dyDescent="0.25">
      <c r="A32" t="s">
        <v>444</v>
      </c>
      <c r="B32" t="s">
        <v>443</v>
      </c>
      <c r="C32" t="s">
        <v>490</v>
      </c>
      <c r="D32" t="s">
        <v>923</v>
      </c>
      <c r="E32" t="s">
        <v>2314</v>
      </c>
      <c r="F32" t="s">
        <v>2278</v>
      </c>
      <c r="G32" t="s">
        <v>2372</v>
      </c>
      <c r="H32" t="s">
        <v>2330</v>
      </c>
      <c r="I32" s="39">
        <v>992766.24484377354</v>
      </c>
      <c r="J32" s="1">
        <v>45535</v>
      </c>
      <c r="K32" s="42">
        <v>1067.6053821311684</v>
      </c>
    </row>
    <row r="33" spans="1:11" x14ac:dyDescent="0.25">
      <c r="A33" t="s">
        <v>444</v>
      </c>
      <c r="B33" t="s">
        <v>443</v>
      </c>
      <c r="C33" t="s">
        <v>490</v>
      </c>
      <c r="D33" t="s">
        <v>923</v>
      </c>
      <c r="E33" t="s">
        <v>2314</v>
      </c>
      <c r="F33" t="s">
        <v>2278</v>
      </c>
      <c r="G33" t="s">
        <v>2373</v>
      </c>
      <c r="H33" t="s">
        <v>2330</v>
      </c>
      <c r="I33" s="39">
        <v>2074960.7452130534</v>
      </c>
      <c r="J33" s="1">
        <v>45535</v>
      </c>
      <c r="K33" s="42">
        <v>2231.3805196398039</v>
      </c>
    </row>
    <row r="34" spans="1:11" x14ac:dyDescent="0.25">
      <c r="A34" t="s">
        <v>444</v>
      </c>
      <c r="B34" t="s">
        <v>443</v>
      </c>
      <c r="C34" t="s">
        <v>490</v>
      </c>
      <c r="D34" t="s">
        <v>71</v>
      </c>
      <c r="E34" t="s">
        <v>2314</v>
      </c>
      <c r="F34" t="s">
        <v>2278</v>
      </c>
      <c r="G34" t="s">
        <v>2374</v>
      </c>
      <c r="H34" t="s">
        <v>2331</v>
      </c>
      <c r="I34" s="39">
        <v>2235386.2779649924</v>
      </c>
      <c r="J34" s="1">
        <v>45535</v>
      </c>
      <c r="K34" s="42">
        <v>2403.8996429347162</v>
      </c>
    </row>
    <row r="35" spans="1:11" x14ac:dyDescent="0.25">
      <c r="A35" t="s">
        <v>444</v>
      </c>
      <c r="B35" t="s">
        <v>443</v>
      </c>
      <c r="C35" t="s">
        <v>490</v>
      </c>
      <c r="D35" t="s">
        <v>71</v>
      </c>
      <c r="E35" t="s">
        <v>2314</v>
      </c>
      <c r="F35" t="s">
        <v>2278</v>
      </c>
      <c r="G35" t="s">
        <v>2375</v>
      </c>
      <c r="H35" t="s">
        <v>2331</v>
      </c>
      <c r="I35" s="39">
        <v>4435641.5344189703</v>
      </c>
      <c r="J35" s="1">
        <v>45535</v>
      </c>
      <c r="K35" s="42">
        <v>4770.0199316259495</v>
      </c>
    </row>
    <row r="36" spans="1:11" x14ac:dyDescent="0.25">
      <c r="A36" t="s">
        <v>444</v>
      </c>
      <c r="B36" t="s">
        <v>443</v>
      </c>
      <c r="C36" t="s">
        <v>490</v>
      </c>
      <c r="D36" t="s">
        <v>74</v>
      </c>
      <c r="E36" t="s">
        <v>2314</v>
      </c>
      <c r="F36" t="s">
        <v>2278</v>
      </c>
      <c r="G36" t="s">
        <v>2376</v>
      </c>
      <c r="H36" t="s">
        <v>2332</v>
      </c>
      <c r="I36" s="39">
        <v>41201.018634043634</v>
      </c>
      <c r="J36" s="1">
        <v>45535</v>
      </c>
      <c r="K36" s="42">
        <v>44.306934760773885</v>
      </c>
    </row>
    <row r="37" spans="1:11" x14ac:dyDescent="0.25">
      <c r="A37" t="s">
        <v>444</v>
      </c>
      <c r="B37" t="s">
        <v>443</v>
      </c>
      <c r="C37" t="s">
        <v>490</v>
      </c>
      <c r="D37" t="s">
        <v>74</v>
      </c>
      <c r="E37" t="s">
        <v>2314</v>
      </c>
      <c r="F37" t="s">
        <v>2278</v>
      </c>
      <c r="G37" t="s">
        <v>2377</v>
      </c>
      <c r="H37" t="s">
        <v>2332</v>
      </c>
      <c r="I37" s="39">
        <v>82453.618551496096</v>
      </c>
      <c r="J37" s="1">
        <v>45535</v>
      </c>
      <c r="K37" s="42">
        <v>88.669339231633614</v>
      </c>
    </row>
    <row r="38" spans="1:11" x14ac:dyDescent="0.25">
      <c r="A38" t="s">
        <v>444</v>
      </c>
      <c r="B38" t="s">
        <v>443</v>
      </c>
      <c r="C38" t="s">
        <v>490</v>
      </c>
      <c r="D38" t="s">
        <v>55</v>
      </c>
      <c r="E38" t="s">
        <v>2314</v>
      </c>
      <c r="F38" t="s">
        <v>2278</v>
      </c>
      <c r="G38" t="s">
        <v>2364</v>
      </c>
      <c r="H38" t="s">
        <v>2333</v>
      </c>
      <c r="I38" s="39">
        <v>21233100.853555322</v>
      </c>
      <c r="J38" s="1">
        <v>45535</v>
      </c>
      <c r="K38" s="42">
        <v>22833.746481939263</v>
      </c>
    </row>
    <row r="39" spans="1:11" x14ac:dyDescent="0.25">
      <c r="A39" t="s">
        <v>444</v>
      </c>
      <c r="B39" t="s">
        <v>443</v>
      </c>
      <c r="C39" t="s">
        <v>490</v>
      </c>
      <c r="D39" t="s">
        <v>55</v>
      </c>
      <c r="E39" t="s">
        <v>2314</v>
      </c>
      <c r="F39" t="s">
        <v>2278</v>
      </c>
      <c r="G39" t="s">
        <v>2365</v>
      </c>
      <c r="H39" t="s">
        <v>2333</v>
      </c>
      <c r="I39" s="39">
        <v>43820585.174224481</v>
      </c>
      <c r="J39" s="1">
        <v>45535</v>
      </c>
      <c r="K39" s="42">
        <v>47123.975883669729</v>
      </c>
    </row>
    <row r="40" spans="1:11" x14ac:dyDescent="0.25">
      <c r="A40" t="s">
        <v>444</v>
      </c>
      <c r="B40" t="s">
        <v>443</v>
      </c>
      <c r="C40" t="s">
        <v>490</v>
      </c>
      <c r="D40" t="s">
        <v>77</v>
      </c>
      <c r="E40" t="s">
        <v>2314</v>
      </c>
      <c r="F40" t="s">
        <v>2278</v>
      </c>
      <c r="G40" t="s">
        <v>2378</v>
      </c>
      <c r="H40" t="s">
        <v>2334</v>
      </c>
      <c r="I40" s="39">
        <v>2983908.7093134318</v>
      </c>
      <c r="J40" s="1">
        <v>45535</v>
      </c>
      <c r="K40" s="42">
        <v>3208.849026038748</v>
      </c>
    </row>
    <row r="41" spans="1:11" x14ac:dyDescent="0.25">
      <c r="A41" t="s">
        <v>444</v>
      </c>
      <c r="B41" t="s">
        <v>443</v>
      </c>
      <c r="C41" t="s">
        <v>490</v>
      </c>
      <c r="D41" t="s">
        <v>77</v>
      </c>
      <c r="E41" t="s">
        <v>2314</v>
      </c>
      <c r="F41" t="s">
        <v>2278</v>
      </c>
      <c r="G41" t="s">
        <v>2379</v>
      </c>
      <c r="H41" t="s">
        <v>2334</v>
      </c>
      <c r="I41" s="39">
        <v>9494263.8226852845</v>
      </c>
      <c r="J41" s="1">
        <v>45535</v>
      </c>
      <c r="K41" s="42">
        <v>10209.983678551764</v>
      </c>
    </row>
    <row r="42" spans="1:11" x14ac:dyDescent="0.25">
      <c r="A42" t="s">
        <v>444</v>
      </c>
      <c r="B42" t="s">
        <v>443</v>
      </c>
      <c r="C42" t="s">
        <v>490</v>
      </c>
      <c r="D42" t="s">
        <v>80</v>
      </c>
      <c r="E42" t="s">
        <v>2314</v>
      </c>
      <c r="F42" t="s">
        <v>2278</v>
      </c>
      <c r="G42" t="s">
        <v>2380</v>
      </c>
      <c r="H42" t="s">
        <v>2335</v>
      </c>
      <c r="I42" s="39">
        <v>324994.59974734264</v>
      </c>
      <c r="J42" s="1">
        <v>45535</v>
      </c>
      <c r="K42" s="42">
        <v>349.49413888304406</v>
      </c>
    </row>
    <row r="43" spans="1:11" x14ac:dyDescent="0.25">
      <c r="A43" t="s">
        <v>444</v>
      </c>
      <c r="B43" t="s">
        <v>443</v>
      </c>
      <c r="C43" t="s">
        <v>490</v>
      </c>
      <c r="D43" t="s">
        <v>80</v>
      </c>
      <c r="E43" t="s">
        <v>2314</v>
      </c>
      <c r="F43" t="s">
        <v>2278</v>
      </c>
      <c r="G43" t="s">
        <v>2381</v>
      </c>
      <c r="H43" t="s">
        <v>2335</v>
      </c>
      <c r="I43" s="39">
        <v>623221.76360917848</v>
      </c>
      <c r="J43" s="1">
        <v>45535</v>
      </c>
      <c r="K43" s="42">
        <v>670.20299345002525</v>
      </c>
    </row>
    <row r="44" spans="1:11" x14ac:dyDescent="0.25">
      <c r="A44" t="s">
        <v>444</v>
      </c>
      <c r="B44" t="s">
        <v>443</v>
      </c>
      <c r="C44" t="s">
        <v>490</v>
      </c>
      <c r="D44" t="s">
        <v>83</v>
      </c>
      <c r="E44" t="s">
        <v>2314</v>
      </c>
      <c r="F44" t="s">
        <v>2278</v>
      </c>
      <c r="G44" t="s">
        <v>2382</v>
      </c>
      <c r="H44" t="s">
        <v>2336</v>
      </c>
      <c r="I44" s="39">
        <v>806822.08095440036</v>
      </c>
      <c r="J44" s="1">
        <v>45535</v>
      </c>
      <c r="K44" s="42">
        <v>867.64391972728288</v>
      </c>
    </row>
    <row r="45" spans="1:11" x14ac:dyDescent="0.25">
      <c r="A45" t="s">
        <v>444</v>
      </c>
      <c r="B45" t="s">
        <v>443</v>
      </c>
      <c r="C45" t="s">
        <v>490</v>
      </c>
      <c r="D45" t="s">
        <v>83</v>
      </c>
      <c r="E45" t="s">
        <v>2314</v>
      </c>
      <c r="F45" t="s">
        <v>2278</v>
      </c>
      <c r="G45" t="s">
        <v>2383</v>
      </c>
      <c r="H45" t="s">
        <v>2336</v>
      </c>
      <c r="I45" s="39">
        <v>1441424.2140046863</v>
      </c>
      <c r="J45" s="1">
        <v>45535</v>
      </c>
      <c r="K45" s="42">
        <v>1550.0851855088572</v>
      </c>
    </row>
    <row r="46" spans="1:11" x14ac:dyDescent="0.25">
      <c r="A46" t="s">
        <v>444</v>
      </c>
      <c r="B46" t="s">
        <v>443</v>
      </c>
      <c r="C46" t="s">
        <v>490</v>
      </c>
      <c r="D46" t="s">
        <v>87</v>
      </c>
      <c r="E46" t="s">
        <v>2314</v>
      </c>
      <c r="F46" t="s">
        <v>2278</v>
      </c>
      <c r="G46" t="s">
        <v>2384</v>
      </c>
      <c r="H46" t="s">
        <v>2337</v>
      </c>
      <c r="I46" s="39">
        <v>300005.50034244871</v>
      </c>
      <c r="J46" s="1">
        <v>45535</v>
      </c>
      <c r="K46" s="42">
        <v>322.62124996499483</v>
      </c>
    </row>
    <row r="47" spans="1:11" x14ac:dyDescent="0.25">
      <c r="A47" t="s">
        <v>444</v>
      </c>
      <c r="B47" t="s">
        <v>443</v>
      </c>
      <c r="C47" t="s">
        <v>490</v>
      </c>
      <c r="D47" t="s">
        <v>87</v>
      </c>
      <c r="E47" t="s">
        <v>2314</v>
      </c>
      <c r="F47" t="s">
        <v>2278</v>
      </c>
      <c r="G47" t="s">
        <v>2385</v>
      </c>
      <c r="H47" t="s">
        <v>2337</v>
      </c>
      <c r="I47" s="39">
        <v>548767.17205311265</v>
      </c>
      <c r="J47" s="1">
        <v>45535</v>
      </c>
      <c r="K47" s="42">
        <v>590.13568346393447</v>
      </c>
    </row>
    <row r="48" spans="1:11" x14ac:dyDescent="0.25">
      <c r="A48" t="s">
        <v>444</v>
      </c>
      <c r="B48" t="s">
        <v>443</v>
      </c>
      <c r="C48" t="s">
        <v>490</v>
      </c>
      <c r="D48" t="s">
        <v>90</v>
      </c>
      <c r="E48" t="s">
        <v>2314</v>
      </c>
      <c r="F48" t="s">
        <v>2278</v>
      </c>
      <c r="G48" t="s">
        <v>2386</v>
      </c>
      <c r="H48" t="s">
        <v>2338</v>
      </c>
      <c r="I48" s="39">
        <v>399091.53461233398</v>
      </c>
      <c r="J48" s="1">
        <v>45535</v>
      </c>
      <c r="K48" s="42">
        <v>429.17683042513602</v>
      </c>
    </row>
    <row r="49" spans="1:11" x14ac:dyDescent="0.25">
      <c r="A49" t="s">
        <v>444</v>
      </c>
      <c r="B49" t="s">
        <v>443</v>
      </c>
      <c r="C49" t="s">
        <v>490</v>
      </c>
      <c r="D49" t="s">
        <v>90</v>
      </c>
      <c r="E49" t="s">
        <v>2314</v>
      </c>
      <c r="F49" t="s">
        <v>2278</v>
      </c>
      <c r="G49" t="s">
        <v>2387</v>
      </c>
      <c r="H49" t="s">
        <v>2338</v>
      </c>
      <c r="I49" s="39">
        <v>657619.15634836361</v>
      </c>
      <c r="J49" s="1">
        <v>45535</v>
      </c>
      <c r="K49" s="42">
        <v>707.19341472025337</v>
      </c>
    </row>
    <row r="50" spans="1:11" x14ac:dyDescent="0.25">
      <c r="A50" t="s">
        <v>444</v>
      </c>
      <c r="B50" t="s">
        <v>443</v>
      </c>
      <c r="C50" t="s">
        <v>490</v>
      </c>
      <c r="D50" t="s">
        <v>94</v>
      </c>
      <c r="E50" t="s">
        <v>2314</v>
      </c>
      <c r="F50" t="s">
        <v>2278</v>
      </c>
      <c r="G50" t="s">
        <v>2388</v>
      </c>
      <c r="H50" t="s">
        <v>2339</v>
      </c>
      <c r="I50" s="39">
        <v>7225998.8928803932</v>
      </c>
      <c r="J50" s="1">
        <v>45535</v>
      </c>
      <c r="K50" s="42">
        <v>7770.7268446934004</v>
      </c>
    </row>
    <row r="51" spans="1:11" x14ac:dyDescent="0.25">
      <c r="A51" t="s">
        <v>444</v>
      </c>
      <c r="B51" t="s">
        <v>443</v>
      </c>
      <c r="C51" t="s">
        <v>490</v>
      </c>
      <c r="D51" t="s">
        <v>94</v>
      </c>
      <c r="E51" t="s">
        <v>2314</v>
      </c>
      <c r="F51" t="s">
        <v>2278</v>
      </c>
      <c r="G51" t="s">
        <v>2389</v>
      </c>
      <c r="H51" t="s">
        <v>2339</v>
      </c>
      <c r="I51" s="39">
        <v>17061628.447292916</v>
      </c>
      <c r="J51" s="1">
        <v>45535</v>
      </c>
      <c r="K51" s="42">
        <v>18347.809922887322</v>
      </c>
    </row>
    <row r="52" spans="1:11" x14ac:dyDescent="0.25">
      <c r="A52" t="s">
        <v>444</v>
      </c>
      <c r="B52" t="s">
        <v>443</v>
      </c>
      <c r="C52" t="s">
        <v>490</v>
      </c>
      <c r="D52" t="s">
        <v>98</v>
      </c>
      <c r="E52" t="s">
        <v>2314</v>
      </c>
      <c r="F52" t="s">
        <v>2278</v>
      </c>
      <c r="G52" t="s">
        <v>2390</v>
      </c>
      <c r="H52" t="s">
        <v>2340</v>
      </c>
      <c r="I52" s="39">
        <v>173227.373462655</v>
      </c>
      <c r="J52" s="1">
        <v>45535</v>
      </c>
      <c r="K52" s="42">
        <v>186.28602372583612</v>
      </c>
    </row>
    <row r="53" spans="1:11" x14ac:dyDescent="0.25">
      <c r="A53" t="s">
        <v>444</v>
      </c>
      <c r="B53" t="s">
        <v>443</v>
      </c>
      <c r="C53" t="s">
        <v>490</v>
      </c>
      <c r="D53" t="s">
        <v>98</v>
      </c>
      <c r="E53" t="s">
        <v>2314</v>
      </c>
      <c r="F53" t="s">
        <v>2278</v>
      </c>
      <c r="G53" t="s">
        <v>2391</v>
      </c>
      <c r="H53" t="s">
        <v>2340</v>
      </c>
      <c r="I53" s="39">
        <v>268281.36033363559</v>
      </c>
      <c r="J53" s="1">
        <v>45535</v>
      </c>
      <c r="K53" s="42">
        <v>288.50560311177071</v>
      </c>
    </row>
    <row r="54" spans="1:11" x14ac:dyDescent="0.25">
      <c r="A54" t="s">
        <v>444</v>
      </c>
      <c r="B54" t="s">
        <v>443</v>
      </c>
      <c r="C54" t="s">
        <v>490</v>
      </c>
      <c r="D54" t="s">
        <v>55</v>
      </c>
      <c r="E54" t="s">
        <v>2314</v>
      </c>
      <c r="F54" t="s">
        <v>2278</v>
      </c>
      <c r="G54" t="s">
        <v>2364</v>
      </c>
      <c r="H54" t="s">
        <v>2341</v>
      </c>
      <c r="I54" s="39">
        <v>20000.269878634266</v>
      </c>
      <c r="J54" s="1">
        <v>45535</v>
      </c>
      <c r="K54" s="42">
        <v>21.507979222103739</v>
      </c>
    </row>
    <row r="55" spans="1:11" x14ac:dyDescent="0.25">
      <c r="A55" t="s">
        <v>444</v>
      </c>
      <c r="B55" t="s">
        <v>443</v>
      </c>
      <c r="C55" t="s">
        <v>490</v>
      </c>
      <c r="D55" t="s">
        <v>55</v>
      </c>
      <c r="E55" t="s">
        <v>2314</v>
      </c>
      <c r="F55" t="s">
        <v>2278</v>
      </c>
      <c r="G55" t="s">
        <v>2365</v>
      </c>
      <c r="H55" t="s">
        <v>2341</v>
      </c>
      <c r="I55" s="39">
        <v>40663.744128144979</v>
      </c>
      <c r="J55" s="1">
        <v>45535</v>
      </c>
      <c r="K55" s="42">
        <v>43.729158111780819</v>
      </c>
    </row>
    <row r="56" spans="1:11" x14ac:dyDescent="0.25">
      <c r="A56" t="s">
        <v>323</v>
      </c>
      <c r="B56" t="s">
        <v>322</v>
      </c>
      <c r="C56" t="s">
        <v>320</v>
      </c>
      <c r="D56" t="s">
        <v>13</v>
      </c>
      <c r="E56" t="s">
        <v>2314</v>
      </c>
      <c r="F56" t="s">
        <v>2278</v>
      </c>
      <c r="G56" t="s">
        <v>2392</v>
      </c>
      <c r="H56" t="s">
        <v>2315</v>
      </c>
      <c r="I56" s="39">
        <v>38238654.398701683</v>
      </c>
      <c r="J56" s="1">
        <v>45535</v>
      </c>
      <c r="K56" s="42">
        <v>41121.254327026225</v>
      </c>
    </row>
    <row r="57" spans="1:11" x14ac:dyDescent="0.25">
      <c r="A57" t="s">
        <v>323</v>
      </c>
      <c r="B57" t="s">
        <v>322</v>
      </c>
      <c r="C57" t="s">
        <v>320</v>
      </c>
      <c r="D57" t="s">
        <v>17</v>
      </c>
      <c r="E57" t="s">
        <v>2314</v>
      </c>
      <c r="F57" t="s">
        <v>2278</v>
      </c>
      <c r="G57" t="s">
        <v>2393</v>
      </c>
      <c r="H57" t="s">
        <v>2316</v>
      </c>
      <c r="I57" s="39">
        <v>330870318.97393137</v>
      </c>
      <c r="J57" s="1">
        <v>45535</v>
      </c>
      <c r="K57" s="42">
        <v>355812.79597153608</v>
      </c>
    </row>
    <row r="58" spans="1:11" x14ac:dyDescent="0.25">
      <c r="A58" t="s">
        <v>323</v>
      </c>
      <c r="B58" t="s">
        <v>322</v>
      </c>
      <c r="C58" t="s">
        <v>320</v>
      </c>
      <c r="D58" t="s">
        <v>17</v>
      </c>
      <c r="E58" t="s">
        <v>2314</v>
      </c>
      <c r="F58" t="s">
        <v>2278</v>
      </c>
      <c r="G58" t="s">
        <v>2394</v>
      </c>
      <c r="H58" t="s">
        <v>2316</v>
      </c>
      <c r="I58" s="39">
        <v>31924428.84668171</v>
      </c>
      <c r="J58" s="1">
        <v>45535</v>
      </c>
      <c r="K58" s="42">
        <v>34331.034354964737</v>
      </c>
    </row>
    <row r="59" spans="1:11" x14ac:dyDescent="0.25">
      <c r="A59" t="s">
        <v>323</v>
      </c>
      <c r="B59" t="s">
        <v>322</v>
      </c>
      <c r="C59" t="s">
        <v>320</v>
      </c>
      <c r="D59" t="s">
        <v>17</v>
      </c>
      <c r="E59" t="s">
        <v>2314</v>
      </c>
      <c r="F59" t="s">
        <v>2278</v>
      </c>
      <c r="G59" t="s">
        <v>2395</v>
      </c>
      <c r="H59" t="s">
        <v>2316</v>
      </c>
      <c r="I59" s="39">
        <v>1623607505.7114315</v>
      </c>
      <c r="J59" s="1">
        <v>45535</v>
      </c>
      <c r="K59" s="42">
        <v>1746002.2644493296</v>
      </c>
    </row>
    <row r="60" spans="1:11" x14ac:dyDescent="0.25">
      <c r="A60" t="s">
        <v>323</v>
      </c>
      <c r="B60" t="s">
        <v>322</v>
      </c>
      <c r="C60" t="s">
        <v>320</v>
      </c>
      <c r="D60" t="s">
        <v>26</v>
      </c>
      <c r="E60" t="s">
        <v>2314</v>
      </c>
      <c r="F60" t="s">
        <v>2278</v>
      </c>
      <c r="G60" t="s">
        <v>2396</v>
      </c>
      <c r="H60" t="s">
        <v>2317</v>
      </c>
      <c r="I60" s="39">
        <v>408306938.8799513</v>
      </c>
      <c r="J60" s="1">
        <v>45535</v>
      </c>
      <c r="K60" s="42">
        <v>439086.93287445034</v>
      </c>
    </row>
    <row r="61" spans="1:11" x14ac:dyDescent="0.25">
      <c r="A61" t="s">
        <v>323</v>
      </c>
      <c r="B61" t="s">
        <v>322</v>
      </c>
      <c r="C61" t="s">
        <v>320</v>
      </c>
      <c r="D61" t="s">
        <v>29</v>
      </c>
      <c r="E61" t="s">
        <v>2314</v>
      </c>
      <c r="F61" t="s">
        <v>2278</v>
      </c>
      <c r="G61" t="s">
        <v>2397</v>
      </c>
      <c r="H61" t="s">
        <v>2318</v>
      </c>
      <c r="I61" s="39">
        <v>15729010.790572394</v>
      </c>
      <c r="J61" s="1">
        <v>45535</v>
      </c>
      <c r="K61" s="42">
        <v>16914.73361713345</v>
      </c>
    </row>
    <row r="62" spans="1:11" x14ac:dyDescent="0.25">
      <c r="A62" t="s">
        <v>323</v>
      </c>
      <c r="B62" t="s">
        <v>322</v>
      </c>
      <c r="C62" t="s">
        <v>320</v>
      </c>
      <c r="D62" t="s">
        <v>32</v>
      </c>
      <c r="E62" t="s">
        <v>2314</v>
      </c>
      <c r="F62" t="s">
        <v>2278</v>
      </c>
      <c r="G62" t="s">
        <v>2398</v>
      </c>
      <c r="H62" t="s">
        <v>2319</v>
      </c>
      <c r="I62" s="39">
        <v>21428958.518843021</v>
      </c>
      <c r="J62" s="1">
        <v>45535</v>
      </c>
      <c r="K62" s="42">
        <v>23044.368769591376</v>
      </c>
    </row>
    <row r="63" spans="1:11" x14ac:dyDescent="0.25">
      <c r="A63" t="s">
        <v>323</v>
      </c>
      <c r="B63" t="s">
        <v>322</v>
      </c>
      <c r="C63" t="s">
        <v>320</v>
      </c>
      <c r="D63" t="s">
        <v>35</v>
      </c>
      <c r="E63" t="s">
        <v>2314</v>
      </c>
      <c r="F63" t="s">
        <v>2278</v>
      </c>
      <c r="G63" t="s">
        <v>2399</v>
      </c>
      <c r="H63" t="s">
        <v>2320</v>
      </c>
      <c r="I63" s="39">
        <v>50133984.863026395</v>
      </c>
      <c r="J63" s="1">
        <v>45535</v>
      </c>
      <c r="K63" s="42">
        <v>53913.30773526874</v>
      </c>
    </row>
    <row r="64" spans="1:11" x14ac:dyDescent="0.25">
      <c r="A64" t="s">
        <v>323</v>
      </c>
      <c r="B64" t="s">
        <v>322</v>
      </c>
      <c r="C64" t="s">
        <v>320</v>
      </c>
      <c r="D64" t="s">
        <v>35</v>
      </c>
      <c r="E64" t="s">
        <v>2314</v>
      </c>
      <c r="F64" t="s">
        <v>2278</v>
      </c>
      <c r="G64" t="s">
        <v>2400</v>
      </c>
      <c r="H64" t="s">
        <v>2320</v>
      </c>
      <c r="I64" s="39">
        <v>751610027.35620189</v>
      </c>
      <c r="J64" s="1">
        <v>45535</v>
      </c>
      <c r="K64" s="42">
        <v>808269.73583847936</v>
      </c>
    </row>
    <row r="65" spans="1:11" x14ac:dyDescent="0.25">
      <c r="A65" t="s">
        <v>323</v>
      </c>
      <c r="B65" t="s">
        <v>322</v>
      </c>
      <c r="C65" t="s">
        <v>320</v>
      </c>
      <c r="D65" t="s">
        <v>39</v>
      </c>
      <c r="E65" t="s">
        <v>2314</v>
      </c>
      <c r="F65" t="s">
        <v>2278</v>
      </c>
      <c r="G65" t="s">
        <v>2401</v>
      </c>
      <c r="H65" t="s">
        <v>2321</v>
      </c>
      <c r="I65" s="39">
        <v>34744190.449621104</v>
      </c>
      <c r="J65" s="1">
        <v>45535</v>
      </c>
      <c r="K65" s="42">
        <v>37363.362135306059</v>
      </c>
    </row>
    <row r="66" spans="1:11" x14ac:dyDescent="0.25">
      <c r="A66" t="s">
        <v>323</v>
      </c>
      <c r="B66" t="s">
        <v>322</v>
      </c>
      <c r="C66" t="s">
        <v>320</v>
      </c>
      <c r="D66" t="s">
        <v>42</v>
      </c>
      <c r="E66" t="s">
        <v>2314</v>
      </c>
      <c r="F66" t="s">
        <v>2278</v>
      </c>
      <c r="G66" t="s">
        <v>2402</v>
      </c>
      <c r="H66" t="s">
        <v>2322</v>
      </c>
      <c r="I66" s="39">
        <v>35695143.873712242</v>
      </c>
      <c r="J66" s="1">
        <v>45535</v>
      </c>
      <c r="K66" s="42">
        <v>38386.002660191683</v>
      </c>
    </row>
    <row r="67" spans="1:11" x14ac:dyDescent="0.25">
      <c r="A67" t="s">
        <v>323</v>
      </c>
      <c r="B67" t="s">
        <v>322</v>
      </c>
      <c r="C67" t="s">
        <v>320</v>
      </c>
      <c r="D67" t="s">
        <v>45</v>
      </c>
      <c r="E67" t="s">
        <v>2314</v>
      </c>
      <c r="F67" t="s">
        <v>2278</v>
      </c>
      <c r="G67" t="s">
        <v>2403</v>
      </c>
      <c r="H67" t="s">
        <v>2323</v>
      </c>
      <c r="I67" s="39">
        <v>91622092.82433328</v>
      </c>
      <c r="J67" s="1">
        <v>45535</v>
      </c>
      <c r="K67" s="42">
        <v>98528.973894325507</v>
      </c>
    </row>
    <row r="68" spans="1:11" x14ac:dyDescent="0.25">
      <c r="A68" t="s">
        <v>323</v>
      </c>
      <c r="B68" t="s">
        <v>322</v>
      </c>
      <c r="C68" t="s">
        <v>320</v>
      </c>
      <c r="D68" t="s">
        <v>48</v>
      </c>
      <c r="E68" t="s">
        <v>2314</v>
      </c>
      <c r="F68" t="s">
        <v>2278</v>
      </c>
      <c r="G68" t="s">
        <v>2404</v>
      </c>
      <c r="H68" t="s">
        <v>2324</v>
      </c>
      <c r="I68" s="39">
        <v>59587852.109269202</v>
      </c>
      <c r="J68" s="1">
        <v>45535</v>
      </c>
      <c r="K68" s="42">
        <v>64079.849563683405</v>
      </c>
    </row>
    <row r="69" spans="1:11" x14ac:dyDescent="0.25">
      <c r="A69" t="s">
        <v>323</v>
      </c>
      <c r="B69" t="s">
        <v>322</v>
      </c>
      <c r="C69" t="s">
        <v>320</v>
      </c>
      <c r="D69" t="s">
        <v>52</v>
      </c>
      <c r="E69" t="s">
        <v>2314</v>
      </c>
      <c r="F69" t="s">
        <v>2278</v>
      </c>
      <c r="G69" t="s">
        <v>2405</v>
      </c>
      <c r="H69" t="s">
        <v>2325</v>
      </c>
      <c r="I69" s="39">
        <v>11779173.74406714</v>
      </c>
      <c r="J69" s="1">
        <v>45535</v>
      </c>
      <c r="K69" s="42">
        <v>12667.14027752139</v>
      </c>
    </row>
    <row r="70" spans="1:11" x14ac:dyDescent="0.25">
      <c r="A70" t="s">
        <v>323</v>
      </c>
      <c r="B70" t="s">
        <v>322</v>
      </c>
      <c r="C70" t="s">
        <v>320</v>
      </c>
      <c r="D70" t="s">
        <v>55</v>
      </c>
      <c r="E70" t="s">
        <v>2314</v>
      </c>
      <c r="F70" t="s">
        <v>2278</v>
      </c>
      <c r="G70" t="s">
        <v>2406</v>
      </c>
      <c r="H70" t="s">
        <v>2326</v>
      </c>
      <c r="I70" s="39">
        <v>33529404.562385898</v>
      </c>
      <c r="J70" s="1">
        <v>45535</v>
      </c>
      <c r="K70" s="42">
        <v>36057.000282165718</v>
      </c>
    </row>
    <row r="71" spans="1:11" x14ac:dyDescent="0.25">
      <c r="A71" t="s">
        <v>323</v>
      </c>
      <c r="B71" t="s">
        <v>322</v>
      </c>
      <c r="C71" t="s">
        <v>320</v>
      </c>
      <c r="D71" t="s">
        <v>61</v>
      </c>
      <c r="E71" t="s">
        <v>2314</v>
      </c>
      <c r="F71" t="s">
        <v>2278</v>
      </c>
      <c r="G71" t="s">
        <v>2407</v>
      </c>
      <c r="H71" t="s">
        <v>2327</v>
      </c>
      <c r="I71" s="39">
        <v>62625968.687369674</v>
      </c>
      <c r="J71" s="1">
        <v>45535</v>
      </c>
      <c r="K71" s="42">
        <v>67346.992888880181</v>
      </c>
    </row>
    <row r="72" spans="1:11" x14ac:dyDescent="0.25">
      <c r="A72" t="s">
        <v>323</v>
      </c>
      <c r="B72" t="s">
        <v>322</v>
      </c>
      <c r="C72" t="s">
        <v>320</v>
      </c>
      <c r="D72" t="s">
        <v>68</v>
      </c>
      <c r="E72" t="s">
        <v>2314</v>
      </c>
      <c r="F72" t="s">
        <v>2278</v>
      </c>
      <c r="G72" t="s">
        <v>2408</v>
      </c>
      <c r="H72" t="s">
        <v>2328</v>
      </c>
      <c r="I72" s="39">
        <v>11379182.626693964</v>
      </c>
      <c r="J72" s="1">
        <v>45535</v>
      </c>
      <c r="K72" s="42">
        <v>12236.996049783807</v>
      </c>
    </row>
    <row r="73" spans="1:11" x14ac:dyDescent="0.25">
      <c r="A73" t="s">
        <v>323</v>
      </c>
      <c r="B73" t="s">
        <v>322</v>
      </c>
      <c r="C73" t="s">
        <v>320</v>
      </c>
      <c r="D73" t="s">
        <v>71</v>
      </c>
      <c r="E73" t="s">
        <v>2314</v>
      </c>
      <c r="F73" t="s">
        <v>2278</v>
      </c>
      <c r="G73" t="s">
        <v>2409</v>
      </c>
      <c r="H73" t="s">
        <v>2331</v>
      </c>
      <c r="I73" s="39">
        <v>241006921.70129052</v>
      </c>
      <c r="J73" s="1">
        <v>45535</v>
      </c>
      <c r="K73" s="42">
        <v>259175.09592568071</v>
      </c>
    </row>
    <row r="74" spans="1:11" x14ac:dyDescent="0.25">
      <c r="A74" t="s">
        <v>323</v>
      </c>
      <c r="B74" t="s">
        <v>322</v>
      </c>
      <c r="C74" t="s">
        <v>320</v>
      </c>
      <c r="D74" t="s">
        <v>74</v>
      </c>
      <c r="E74" t="s">
        <v>2314</v>
      </c>
      <c r="F74" t="s">
        <v>2278</v>
      </c>
      <c r="G74" t="s">
        <v>2410</v>
      </c>
      <c r="H74" t="s">
        <v>2332</v>
      </c>
      <c r="I74" s="39">
        <v>7282785.7974634729</v>
      </c>
      <c r="J74" s="1">
        <v>45535</v>
      </c>
      <c r="K74" s="42">
        <v>7831.7945988423198</v>
      </c>
    </row>
    <row r="75" spans="1:11" x14ac:dyDescent="0.25">
      <c r="A75" t="s">
        <v>323</v>
      </c>
      <c r="B75" t="s">
        <v>322</v>
      </c>
      <c r="C75" t="s">
        <v>320</v>
      </c>
      <c r="D75" t="s">
        <v>55</v>
      </c>
      <c r="E75" t="s">
        <v>2314</v>
      </c>
      <c r="F75" t="s">
        <v>2278</v>
      </c>
      <c r="G75" t="s">
        <v>2406</v>
      </c>
      <c r="H75" t="s">
        <v>2333</v>
      </c>
      <c r="I75" s="39">
        <v>2167027743.6077785</v>
      </c>
      <c r="J75" s="1">
        <v>45535</v>
      </c>
      <c r="K75" s="42">
        <v>2330387.9380662208</v>
      </c>
    </row>
    <row r="76" spans="1:11" x14ac:dyDescent="0.25">
      <c r="A76" t="s">
        <v>323</v>
      </c>
      <c r="B76" t="s">
        <v>322</v>
      </c>
      <c r="C76" t="s">
        <v>320</v>
      </c>
      <c r="D76" t="s">
        <v>77</v>
      </c>
      <c r="E76" t="s">
        <v>2314</v>
      </c>
      <c r="F76" t="s">
        <v>2278</v>
      </c>
      <c r="G76" t="s">
        <v>2411</v>
      </c>
      <c r="H76" t="s">
        <v>2334</v>
      </c>
      <c r="I76" s="39">
        <v>270889788.54012287</v>
      </c>
      <c r="J76" s="1">
        <v>45535</v>
      </c>
      <c r="K76" s="42">
        <v>291310.66624381428</v>
      </c>
    </row>
    <row r="77" spans="1:11" x14ac:dyDescent="0.25">
      <c r="A77" t="s">
        <v>323</v>
      </c>
      <c r="B77" t="s">
        <v>322</v>
      </c>
      <c r="C77" t="s">
        <v>320</v>
      </c>
      <c r="D77" t="s">
        <v>80</v>
      </c>
      <c r="E77" t="s">
        <v>2314</v>
      </c>
      <c r="F77" t="s">
        <v>2278</v>
      </c>
      <c r="G77" t="s">
        <v>2412</v>
      </c>
      <c r="H77" t="s">
        <v>2335</v>
      </c>
      <c r="I77" s="39">
        <v>26784283.314780593</v>
      </c>
      <c r="J77" s="1">
        <v>45535</v>
      </c>
      <c r="K77" s="42">
        <v>28803.401779525317</v>
      </c>
    </row>
    <row r="78" spans="1:11" x14ac:dyDescent="0.25">
      <c r="A78" t="s">
        <v>323</v>
      </c>
      <c r="B78" t="s">
        <v>322</v>
      </c>
      <c r="C78" t="s">
        <v>320</v>
      </c>
      <c r="D78" t="s">
        <v>83</v>
      </c>
      <c r="E78" t="s">
        <v>2314</v>
      </c>
      <c r="F78" t="s">
        <v>2278</v>
      </c>
      <c r="G78" t="s">
        <v>2413</v>
      </c>
      <c r="H78" t="s">
        <v>2336</v>
      </c>
      <c r="I78" s="39">
        <v>72154313.381804764</v>
      </c>
      <c r="J78" s="1">
        <v>45535</v>
      </c>
      <c r="K78" s="42">
        <v>77593.626606952108</v>
      </c>
    </row>
    <row r="79" spans="1:11" x14ac:dyDescent="0.25">
      <c r="A79" t="s">
        <v>323</v>
      </c>
      <c r="B79" t="s">
        <v>322</v>
      </c>
      <c r="C79" t="s">
        <v>320</v>
      </c>
      <c r="D79" t="s">
        <v>87</v>
      </c>
      <c r="E79" t="s">
        <v>2314</v>
      </c>
      <c r="F79" t="s">
        <v>2278</v>
      </c>
      <c r="G79" t="s">
        <v>2414</v>
      </c>
      <c r="H79" t="s">
        <v>2337</v>
      </c>
      <c r="I79" s="39">
        <v>28651733.096230078</v>
      </c>
      <c r="J79" s="1">
        <v>45535</v>
      </c>
      <c r="K79" s="42">
        <v>30811.628235541542</v>
      </c>
    </row>
    <row r="80" spans="1:11" x14ac:dyDescent="0.25">
      <c r="A80" t="s">
        <v>323</v>
      </c>
      <c r="B80" t="s">
        <v>322</v>
      </c>
      <c r="C80" t="s">
        <v>320</v>
      </c>
      <c r="D80" t="s">
        <v>90</v>
      </c>
      <c r="E80" t="s">
        <v>2314</v>
      </c>
      <c r="F80" t="s">
        <v>2278</v>
      </c>
      <c r="G80" t="s">
        <v>2415</v>
      </c>
      <c r="H80" t="s">
        <v>2338</v>
      </c>
      <c r="I80" s="39">
        <v>31232070.892427322</v>
      </c>
      <c r="J80" s="1">
        <v>45535</v>
      </c>
      <c r="K80" s="42">
        <v>33586.483377166711</v>
      </c>
    </row>
    <row r="81" spans="1:11" x14ac:dyDescent="0.25">
      <c r="A81" t="s">
        <v>323</v>
      </c>
      <c r="B81" t="s">
        <v>322</v>
      </c>
      <c r="C81" t="s">
        <v>320</v>
      </c>
      <c r="D81" t="s">
        <v>94</v>
      </c>
      <c r="E81" t="s">
        <v>2314</v>
      </c>
      <c r="F81" t="s">
        <v>2278</v>
      </c>
      <c r="G81" t="s">
        <v>2416</v>
      </c>
      <c r="H81" t="s">
        <v>2339</v>
      </c>
      <c r="I81" s="39">
        <v>699068404.31188703</v>
      </c>
      <c r="J81" s="1">
        <v>45535</v>
      </c>
      <c r="K81" s="42">
        <v>751767.29144196911</v>
      </c>
    </row>
    <row r="82" spans="1:11" x14ac:dyDescent="0.25">
      <c r="A82" t="s">
        <v>323</v>
      </c>
      <c r="B82" t="s">
        <v>322</v>
      </c>
      <c r="C82" t="s">
        <v>320</v>
      </c>
      <c r="D82" t="s">
        <v>98</v>
      </c>
      <c r="E82" t="s">
        <v>2314</v>
      </c>
      <c r="F82" t="s">
        <v>2278</v>
      </c>
      <c r="G82" t="s">
        <v>2417</v>
      </c>
      <c r="H82" t="s">
        <v>2340</v>
      </c>
      <c r="I82" s="39">
        <v>26571996.875739925</v>
      </c>
      <c r="J82" s="1">
        <v>45535</v>
      </c>
      <c r="K82" s="42">
        <v>28575.112244047668</v>
      </c>
    </row>
    <row r="83" spans="1:11" x14ac:dyDescent="0.25">
      <c r="A83" t="s">
        <v>323</v>
      </c>
      <c r="B83" t="s">
        <v>322</v>
      </c>
      <c r="C83" t="s">
        <v>320</v>
      </c>
      <c r="D83" t="s">
        <v>55</v>
      </c>
      <c r="E83" t="s">
        <v>2314</v>
      </c>
      <c r="F83" t="s">
        <v>2278</v>
      </c>
      <c r="G83" t="s">
        <v>2406</v>
      </c>
      <c r="H83" t="s">
        <v>2341</v>
      </c>
      <c r="I83" s="39">
        <v>1960232.3708414633</v>
      </c>
      <c r="J83" s="1">
        <v>45535</v>
      </c>
      <c r="K83" s="42">
        <v>2108.0034098736028</v>
      </c>
    </row>
    <row r="84" spans="1:11" x14ac:dyDescent="0.25">
      <c r="A84" t="s">
        <v>347</v>
      </c>
      <c r="B84" t="s">
        <v>346</v>
      </c>
      <c r="C84" t="s">
        <v>344</v>
      </c>
      <c r="D84" t="s">
        <v>13</v>
      </c>
      <c r="E84" t="s">
        <v>2314</v>
      </c>
      <c r="F84" t="s">
        <v>2278</v>
      </c>
      <c r="G84" t="s">
        <v>1225</v>
      </c>
      <c r="H84" t="s">
        <v>13</v>
      </c>
      <c r="I84" s="39">
        <v>1140401.6018951819</v>
      </c>
      <c r="J84" s="1">
        <v>45535</v>
      </c>
      <c r="K84" s="42">
        <v>1226.3701493657188</v>
      </c>
    </row>
    <row r="85" spans="1:11" x14ac:dyDescent="0.25">
      <c r="A85" t="s">
        <v>347</v>
      </c>
      <c r="B85" t="s">
        <v>346</v>
      </c>
      <c r="C85" t="s">
        <v>344</v>
      </c>
      <c r="D85" t="s">
        <v>17</v>
      </c>
      <c r="E85" t="s">
        <v>2314</v>
      </c>
      <c r="F85" t="s">
        <v>2278</v>
      </c>
      <c r="G85" t="s">
        <v>516</v>
      </c>
      <c r="H85" t="s">
        <v>17</v>
      </c>
      <c r="I85" s="39">
        <v>98950025.227553919</v>
      </c>
      <c r="J85" s="1">
        <v>45535</v>
      </c>
      <c r="K85" s="42">
        <v>106409.31845096668</v>
      </c>
    </row>
    <row r="86" spans="1:11" x14ac:dyDescent="0.25">
      <c r="A86" t="s">
        <v>347</v>
      </c>
      <c r="B86" t="s">
        <v>346</v>
      </c>
      <c r="C86" t="s">
        <v>344</v>
      </c>
      <c r="D86" t="s">
        <v>26</v>
      </c>
      <c r="E86" t="s">
        <v>2314</v>
      </c>
      <c r="F86" t="s">
        <v>2278</v>
      </c>
      <c r="G86" t="s">
        <v>1479</v>
      </c>
      <c r="H86" t="s">
        <v>26</v>
      </c>
      <c r="I86" s="39">
        <v>24718943.535805568</v>
      </c>
      <c r="J86" s="1">
        <v>45535</v>
      </c>
      <c r="K86" s="42">
        <v>26582.367497371295</v>
      </c>
    </row>
    <row r="87" spans="1:11" x14ac:dyDescent="0.25">
      <c r="A87" t="s">
        <v>347</v>
      </c>
      <c r="B87" t="s">
        <v>346</v>
      </c>
      <c r="C87" t="s">
        <v>344</v>
      </c>
      <c r="D87" t="s">
        <v>29</v>
      </c>
      <c r="E87" t="s">
        <v>2314</v>
      </c>
      <c r="F87" t="s">
        <v>2278</v>
      </c>
      <c r="G87" t="s">
        <v>1406</v>
      </c>
      <c r="H87" t="s">
        <v>29</v>
      </c>
      <c r="I87" s="39">
        <v>-3424534.9778926047</v>
      </c>
      <c r="J87" s="1">
        <v>45535</v>
      </c>
      <c r="K87" s="42">
        <v>-3682.691663504253</v>
      </c>
    </row>
    <row r="88" spans="1:11" x14ac:dyDescent="0.25">
      <c r="A88" t="s">
        <v>347</v>
      </c>
      <c r="B88" t="s">
        <v>346</v>
      </c>
      <c r="C88" t="s">
        <v>344</v>
      </c>
      <c r="D88" t="s">
        <v>32</v>
      </c>
      <c r="E88" t="s">
        <v>2314</v>
      </c>
      <c r="F88" t="s">
        <v>2278</v>
      </c>
      <c r="G88" t="s">
        <v>2050</v>
      </c>
      <c r="H88" t="s">
        <v>32</v>
      </c>
      <c r="I88" s="39">
        <v>-405825.3249659221</v>
      </c>
      <c r="J88" s="1">
        <v>45535</v>
      </c>
      <c r="K88" s="42">
        <v>-436.4182438605464</v>
      </c>
    </row>
    <row r="89" spans="1:11" x14ac:dyDescent="0.25">
      <c r="A89" t="s">
        <v>347</v>
      </c>
      <c r="B89" t="s">
        <v>346</v>
      </c>
      <c r="C89" t="s">
        <v>344</v>
      </c>
      <c r="D89" t="s">
        <v>35</v>
      </c>
      <c r="E89" t="s">
        <v>2314</v>
      </c>
      <c r="F89" t="s">
        <v>2278</v>
      </c>
      <c r="G89" t="s">
        <v>714</v>
      </c>
      <c r="H89" t="s">
        <v>35</v>
      </c>
      <c r="I89" s="39">
        <v>55010752.771655962</v>
      </c>
      <c r="J89" s="1">
        <v>45535</v>
      </c>
      <c r="K89" s="42">
        <v>59157.708110179548</v>
      </c>
    </row>
    <row r="90" spans="1:11" x14ac:dyDescent="0.25">
      <c r="A90" t="s">
        <v>347</v>
      </c>
      <c r="B90" t="s">
        <v>346</v>
      </c>
      <c r="C90" t="s">
        <v>344</v>
      </c>
      <c r="D90" t="s">
        <v>39</v>
      </c>
      <c r="E90" t="s">
        <v>2314</v>
      </c>
      <c r="F90" t="s">
        <v>2278</v>
      </c>
      <c r="G90" t="s">
        <v>1286</v>
      </c>
      <c r="H90" t="s">
        <v>39</v>
      </c>
      <c r="I90" s="39">
        <v>1398487.4710763576</v>
      </c>
      <c r="J90" s="1">
        <v>45535</v>
      </c>
      <c r="K90" s="42">
        <v>1503.9116798326247</v>
      </c>
    </row>
    <row r="91" spans="1:11" x14ac:dyDescent="0.25">
      <c r="A91" t="s">
        <v>347</v>
      </c>
      <c r="B91" t="s">
        <v>346</v>
      </c>
      <c r="C91" t="s">
        <v>344</v>
      </c>
      <c r="D91" t="s">
        <v>42</v>
      </c>
      <c r="E91" t="s">
        <v>2314</v>
      </c>
      <c r="F91" t="s">
        <v>2278</v>
      </c>
      <c r="G91" t="s">
        <v>1347</v>
      </c>
      <c r="H91" t="s">
        <v>42</v>
      </c>
      <c r="I91" s="39">
        <v>896085.94728457695</v>
      </c>
      <c r="J91" s="1">
        <v>45535</v>
      </c>
      <c r="K91" s="42">
        <v>963.63689352035374</v>
      </c>
    </row>
    <row r="92" spans="1:11" x14ac:dyDescent="0.25">
      <c r="A92" t="s">
        <v>347</v>
      </c>
      <c r="B92" t="s">
        <v>346</v>
      </c>
      <c r="C92" t="s">
        <v>344</v>
      </c>
      <c r="D92" t="s">
        <v>45</v>
      </c>
      <c r="E92" t="s">
        <v>2314</v>
      </c>
      <c r="F92" t="s">
        <v>2278</v>
      </c>
      <c r="G92" t="s">
        <v>1799</v>
      </c>
      <c r="H92" t="s">
        <v>45</v>
      </c>
      <c r="I92" s="39">
        <v>3882349.8260201914</v>
      </c>
      <c r="J92" s="1">
        <v>45535</v>
      </c>
      <c r="K92" s="42">
        <v>4175.0186321326937</v>
      </c>
    </row>
    <row r="93" spans="1:11" x14ac:dyDescent="0.25">
      <c r="A93" t="s">
        <v>347</v>
      </c>
      <c r="B93" t="s">
        <v>346</v>
      </c>
      <c r="C93" t="s">
        <v>344</v>
      </c>
      <c r="D93" t="s">
        <v>48</v>
      </c>
      <c r="E93" t="s">
        <v>2314</v>
      </c>
      <c r="F93" t="s">
        <v>2278</v>
      </c>
      <c r="G93" t="s">
        <v>1919</v>
      </c>
      <c r="H93" t="s">
        <v>48</v>
      </c>
      <c r="I93" s="39">
        <v>1427018.802102827</v>
      </c>
      <c r="J93" s="1">
        <v>45535</v>
      </c>
      <c r="K93" s="42">
        <v>1534.5938295546048</v>
      </c>
    </row>
    <row r="94" spans="1:11" x14ac:dyDescent="0.25">
      <c r="A94" t="s">
        <v>347</v>
      </c>
      <c r="B94" t="s">
        <v>346</v>
      </c>
      <c r="C94" t="s">
        <v>344</v>
      </c>
      <c r="D94" t="s">
        <v>55</v>
      </c>
      <c r="E94" t="s">
        <v>2314</v>
      </c>
      <c r="F94" t="s">
        <v>2278</v>
      </c>
      <c r="G94" t="s">
        <v>2119</v>
      </c>
      <c r="H94" t="s">
        <v>2279</v>
      </c>
      <c r="I94" s="39">
        <v>-0.13463585305039447</v>
      </c>
      <c r="J94" s="1">
        <v>45535</v>
      </c>
      <c r="K94" s="42">
        <v>-1.4478530277491609E-4</v>
      </c>
    </row>
    <row r="95" spans="1:11" x14ac:dyDescent="0.25">
      <c r="A95" t="s">
        <v>347</v>
      </c>
      <c r="B95" t="s">
        <v>346</v>
      </c>
      <c r="C95" t="s">
        <v>344</v>
      </c>
      <c r="D95" t="s">
        <v>52</v>
      </c>
      <c r="E95" t="s">
        <v>2314</v>
      </c>
      <c r="F95" t="s">
        <v>2278</v>
      </c>
      <c r="G95" t="s">
        <v>1542</v>
      </c>
      <c r="H95" t="s">
        <v>52</v>
      </c>
      <c r="I95" s="39">
        <v>588384.97699082631</v>
      </c>
      <c r="J95" s="1">
        <v>45535</v>
      </c>
      <c r="K95" s="42">
        <v>632.74005483474173</v>
      </c>
    </row>
    <row r="96" spans="1:11" x14ac:dyDescent="0.25">
      <c r="A96" t="s">
        <v>347</v>
      </c>
      <c r="B96" t="s">
        <v>346</v>
      </c>
      <c r="C96" t="s">
        <v>344</v>
      </c>
      <c r="D96" t="s">
        <v>55</v>
      </c>
      <c r="E96" t="s">
        <v>2314</v>
      </c>
      <c r="F96" t="s">
        <v>2278</v>
      </c>
      <c r="G96" t="s">
        <v>2119</v>
      </c>
      <c r="H96" t="s">
        <v>2418</v>
      </c>
      <c r="I96" s="39">
        <v>1987938.8817248656</v>
      </c>
      <c r="J96" s="1">
        <v>45535</v>
      </c>
      <c r="K96" s="42">
        <v>2137.7985608397307</v>
      </c>
    </row>
    <row r="97" spans="1:11" x14ac:dyDescent="0.25">
      <c r="A97" t="s">
        <v>347</v>
      </c>
      <c r="B97" t="s">
        <v>346</v>
      </c>
      <c r="C97" t="s">
        <v>344</v>
      </c>
      <c r="D97" t="s">
        <v>61</v>
      </c>
      <c r="E97" t="s">
        <v>2314</v>
      </c>
      <c r="F97" t="s">
        <v>2278</v>
      </c>
      <c r="G97" t="s">
        <v>1989</v>
      </c>
      <c r="H97" t="s">
        <v>61</v>
      </c>
      <c r="I97" s="39">
        <v>2973309.2024130486</v>
      </c>
      <c r="J97" s="1">
        <v>45535</v>
      </c>
      <c r="K97" s="42">
        <v>3197.4504811410352</v>
      </c>
    </row>
    <row r="98" spans="1:11" x14ac:dyDescent="0.25">
      <c r="A98" t="s">
        <v>347</v>
      </c>
      <c r="B98" t="s">
        <v>346</v>
      </c>
      <c r="C98" t="s">
        <v>344</v>
      </c>
      <c r="D98" t="s">
        <v>68</v>
      </c>
      <c r="E98" t="s">
        <v>2314</v>
      </c>
      <c r="F98" t="s">
        <v>2278</v>
      </c>
      <c r="G98" t="s">
        <v>724</v>
      </c>
      <c r="H98" t="s">
        <v>68</v>
      </c>
      <c r="I98" s="39">
        <v>9954860.5340408199</v>
      </c>
      <c r="J98" s="1">
        <v>45535</v>
      </c>
      <c r="K98" s="42">
        <v>10705.302219637402</v>
      </c>
    </row>
    <row r="99" spans="1:11" x14ac:dyDescent="0.25">
      <c r="A99" t="s">
        <v>347</v>
      </c>
      <c r="B99" t="s">
        <v>346</v>
      </c>
      <c r="C99" t="s">
        <v>344</v>
      </c>
      <c r="D99" t="s">
        <v>68</v>
      </c>
      <c r="E99" t="s">
        <v>2314</v>
      </c>
      <c r="F99" t="s">
        <v>2278</v>
      </c>
      <c r="G99" t="s">
        <v>754</v>
      </c>
      <c r="H99" t="s">
        <v>68</v>
      </c>
      <c r="I99" s="39">
        <v>0</v>
      </c>
      <c r="J99" s="1">
        <v>45535</v>
      </c>
      <c r="K99" s="42">
        <v>0</v>
      </c>
    </row>
    <row r="100" spans="1:11" x14ac:dyDescent="0.25">
      <c r="A100" t="s">
        <v>347</v>
      </c>
      <c r="B100" t="s">
        <v>346</v>
      </c>
      <c r="C100" t="s">
        <v>344</v>
      </c>
      <c r="D100" t="s">
        <v>900</v>
      </c>
      <c r="E100" t="s">
        <v>2314</v>
      </c>
      <c r="F100" t="s">
        <v>2278</v>
      </c>
      <c r="G100" t="s">
        <v>764</v>
      </c>
      <c r="H100" t="s">
        <v>900</v>
      </c>
      <c r="I100" s="39">
        <v>3579899.0653163893</v>
      </c>
      <c r="J100" s="1">
        <v>45535</v>
      </c>
      <c r="K100" s="42">
        <v>3849.7677871990422</v>
      </c>
    </row>
    <row r="101" spans="1:11" x14ac:dyDescent="0.25">
      <c r="A101" t="s">
        <v>347</v>
      </c>
      <c r="B101" t="s">
        <v>346</v>
      </c>
      <c r="C101" t="s">
        <v>344</v>
      </c>
      <c r="D101" t="s">
        <v>923</v>
      </c>
      <c r="E101" t="s">
        <v>2314</v>
      </c>
      <c r="F101" t="s">
        <v>2278</v>
      </c>
      <c r="G101" t="s">
        <v>773</v>
      </c>
      <c r="H101" t="s">
        <v>923</v>
      </c>
      <c r="I101" s="39">
        <v>5494712.3210420413</v>
      </c>
      <c r="J101" s="1">
        <v>45535</v>
      </c>
      <c r="K101" s="42">
        <v>5908.9281869470278</v>
      </c>
    </row>
    <row r="102" spans="1:11" x14ac:dyDescent="0.25">
      <c r="A102" t="s">
        <v>347</v>
      </c>
      <c r="B102" t="s">
        <v>346</v>
      </c>
      <c r="C102" t="s">
        <v>344</v>
      </c>
      <c r="D102" t="s">
        <v>71</v>
      </c>
      <c r="E102" t="s">
        <v>2314</v>
      </c>
      <c r="F102" t="s">
        <v>2278</v>
      </c>
      <c r="G102" t="s">
        <v>803</v>
      </c>
      <c r="H102" t="s">
        <v>71</v>
      </c>
      <c r="I102" s="39">
        <v>10575618.901035832</v>
      </c>
      <c r="J102" s="1">
        <v>45535</v>
      </c>
      <c r="K102" s="42">
        <v>11372.856114674516</v>
      </c>
    </row>
    <row r="103" spans="1:11" x14ac:dyDescent="0.25">
      <c r="A103" t="s">
        <v>347</v>
      </c>
      <c r="B103" t="s">
        <v>346</v>
      </c>
      <c r="C103" t="s">
        <v>344</v>
      </c>
      <c r="D103" t="s">
        <v>74</v>
      </c>
      <c r="E103" t="s">
        <v>2314</v>
      </c>
      <c r="F103" t="s">
        <v>2278</v>
      </c>
      <c r="G103" t="s">
        <v>2180</v>
      </c>
      <c r="H103" t="s">
        <v>74</v>
      </c>
      <c r="I103" s="39">
        <v>206453.20355655617</v>
      </c>
      <c r="J103" s="1">
        <v>45535</v>
      </c>
      <c r="K103" s="42">
        <v>222.0165647451943</v>
      </c>
    </row>
    <row r="104" spans="1:11" x14ac:dyDescent="0.25">
      <c r="A104" t="s">
        <v>347</v>
      </c>
      <c r="B104" t="s">
        <v>346</v>
      </c>
      <c r="C104" t="s">
        <v>344</v>
      </c>
      <c r="D104" t="s">
        <v>55</v>
      </c>
      <c r="E104" t="s">
        <v>2314</v>
      </c>
      <c r="F104" t="s">
        <v>2278</v>
      </c>
      <c r="G104" t="s">
        <v>2119</v>
      </c>
      <c r="H104" t="s">
        <v>2313</v>
      </c>
      <c r="I104" s="39">
        <v>-170844729.91200632</v>
      </c>
      <c r="J104" s="1">
        <v>45535</v>
      </c>
      <c r="K104" s="42">
        <v>-183723.76590171663</v>
      </c>
    </row>
    <row r="105" spans="1:11" x14ac:dyDescent="0.25">
      <c r="A105" t="s">
        <v>347</v>
      </c>
      <c r="B105" t="s">
        <v>346</v>
      </c>
      <c r="C105" t="s">
        <v>344</v>
      </c>
      <c r="D105" t="s">
        <v>77</v>
      </c>
      <c r="E105" t="s">
        <v>2314</v>
      </c>
      <c r="F105" t="s">
        <v>2278</v>
      </c>
      <c r="G105" t="s">
        <v>1042</v>
      </c>
      <c r="H105" t="s">
        <v>77</v>
      </c>
      <c r="I105" s="39">
        <v>14746912.487597162</v>
      </c>
      <c r="J105" s="1">
        <v>45535</v>
      </c>
      <c r="K105" s="42">
        <v>15858.600373800584</v>
      </c>
    </row>
    <row r="106" spans="1:11" x14ac:dyDescent="0.25">
      <c r="A106" t="s">
        <v>347</v>
      </c>
      <c r="B106" t="s">
        <v>346</v>
      </c>
      <c r="C106" t="s">
        <v>344</v>
      </c>
      <c r="D106" t="s">
        <v>80</v>
      </c>
      <c r="E106" t="s">
        <v>2314</v>
      </c>
      <c r="F106" t="s">
        <v>2278</v>
      </c>
      <c r="G106" t="s">
        <v>1612</v>
      </c>
      <c r="H106" t="s">
        <v>80</v>
      </c>
      <c r="I106" s="39">
        <v>1337633.6674774026</v>
      </c>
      <c r="J106" s="1">
        <v>45535</v>
      </c>
      <c r="K106" s="42">
        <v>1438.4704457225537</v>
      </c>
    </row>
    <row r="107" spans="1:11" x14ac:dyDescent="0.25">
      <c r="A107" t="s">
        <v>347</v>
      </c>
      <c r="B107" t="s">
        <v>346</v>
      </c>
      <c r="C107" t="s">
        <v>344</v>
      </c>
      <c r="D107" t="s">
        <v>83</v>
      </c>
      <c r="E107" t="s">
        <v>2314</v>
      </c>
      <c r="F107" t="s">
        <v>2278</v>
      </c>
      <c r="G107" t="s">
        <v>1103</v>
      </c>
      <c r="H107" t="s">
        <v>83</v>
      </c>
      <c r="I107" s="39">
        <v>4178134.8665051712</v>
      </c>
      <c r="J107" s="1">
        <v>45535</v>
      </c>
      <c r="K107" s="42">
        <v>4493.1012651953661</v>
      </c>
    </row>
    <row r="108" spans="1:11" x14ac:dyDescent="0.25">
      <c r="A108" t="s">
        <v>347</v>
      </c>
      <c r="B108" t="s">
        <v>346</v>
      </c>
      <c r="C108" t="s">
        <v>344</v>
      </c>
      <c r="D108" t="s">
        <v>87</v>
      </c>
      <c r="E108" t="s">
        <v>2314</v>
      </c>
      <c r="F108" t="s">
        <v>2278</v>
      </c>
      <c r="G108" t="s">
        <v>1676</v>
      </c>
      <c r="H108" t="s">
        <v>87</v>
      </c>
      <c r="I108" s="39">
        <v>1672743.8253037599</v>
      </c>
      <c r="J108" s="1">
        <v>45535</v>
      </c>
      <c r="K108" s="42">
        <v>1798.8426984662435</v>
      </c>
    </row>
    <row r="109" spans="1:11" x14ac:dyDescent="0.25">
      <c r="A109" t="s">
        <v>347</v>
      </c>
      <c r="B109" t="s">
        <v>346</v>
      </c>
      <c r="C109" t="s">
        <v>344</v>
      </c>
      <c r="D109" t="s">
        <v>90</v>
      </c>
      <c r="E109" t="s">
        <v>2314</v>
      </c>
      <c r="F109" t="s">
        <v>2278</v>
      </c>
      <c r="G109" t="s">
        <v>1740</v>
      </c>
      <c r="H109" t="s">
        <v>90</v>
      </c>
      <c r="I109" s="39">
        <v>2267763.264004916</v>
      </c>
      <c r="J109" s="1">
        <v>45535</v>
      </c>
      <c r="K109" s="42">
        <v>2438.7173502580026</v>
      </c>
    </row>
    <row r="110" spans="1:11" x14ac:dyDescent="0.25">
      <c r="A110" t="s">
        <v>347</v>
      </c>
      <c r="B110" t="s">
        <v>346</v>
      </c>
      <c r="C110" t="s">
        <v>344</v>
      </c>
      <c r="D110" t="s">
        <v>55</v>
      </c>
      <c r="E110" t="s">
        <v>2314</v>
      </c>
      <c r="F110" t="s">
        <v>2278</v>
      </c>
      <c r="G110" t="s">
        <v>2119</v>
      </c>
      <c r="H110" t="s">
        <v>91</v>
      </c>
      <c r="I110" s="39">
        <v>-238.57171444604339</v>
      </c>
      <c r="J110" s="1">
        <v>45535</v>
      </c>
      <c r="K110" s="42">
        <v>-0.25655631191100481</v>
      </c>
    </row>
    <row r="111" spans="1:11" x14ac:dyDescent="0.25">
      <c r="A111" t="s">
        <v>347</v>
      </c>
      <c r="B111" t="s">
        <v>346</v>
      </c>
      <c r="C111" t="s">
        <v>344</v>
      </c>
      <c r="D111" t="s">
        <v>94</v>
      </c>
      <c r="E111" t="s">
        <v>2314</v>
      </c>
      <c r="F111" t="s">
        <v>2278</v>
      </c>
      <c r="G111" t="s">
        <v>1164</v>
      </c>
      <c r="H111" t="s">
        <v>94</v>
      </c>
      <c r="I111" s="39">
        <v>39733063.871523812</v>
      </c>
      <c r="J111" s="1">
        <v>45535</v>
      </c>
      <c r="K111" s="42">
        <v>42728.319035943459</v>
      </c>
    </row>
    <row r="112" spans="1:11" x14ac:dyDescent="0.25">
      <c r="A112" t="s">
        <v>347</v>
      </c>
      <c r="B112" t="s">
        <v>346</v>
      </c>
      <c r="C112" t="s">
        <v>344</v>
      </c>
      <c r="D112" t="s">
        <v>98</v>
      </c>
      <c r="E112" t="s">
        <v>2314</v>
      </c>
      <c r="F112" t="s">
        <v>2278</v>
      </c>
      <c r="G112" t="s">
        <v>1860</v>
      </c>
      <c r="H112" t="s">
        <v>98</v>
      </c>
      <c r="I112" s="39">
        <v>902490.22947898856</v>
      </c>
      <c r="J112" s="1">
        <v>45535</v>
      </c>
      <c r="K112" s="42">
        <v>970.52395900525721</v>
      </c>
    </row>
    <row r="113" spans="1:11" x14ac:dyDescent="0.25">
      <c r="A113" t="s">
        <v>347</v>
      </c>
      <c r="B113" t="s">
        <v>346</v>
      </c>
      <c r="C113" t="s">
        <v>344</v>
      </c>
      <c r="D113" t="s">
        <v>55</v>
      </c>
      <c r="E113" t="s">
        <v>2314</v>
      </c>
      <c r="F113" t="s">
        <v>2278</v>
      </c>
      <c r="G113" t="s">
        <v>2119</v>
      </c>
      <c r="H113" t="s">
        <v>2419</v>
      </c>
      <c r="I113" s="39">
        <v>101683.98593829027</v>
      </c>
      <c r="J113" s="1">
        <v>45535</v>
      </c>
      <c r="K113" s="42">
        <v>109.3493772860418</v>
      </c>
    </row>
    <row r="114" spans="1:11" x14ac:dyDescent="0.25">
      <c r="A114" t="s">
        <v>347</v>
      </c>
      <c r="B114" t="s">
        <v>346</v>
      </c>
      <c r="C114" t="s">
        <v>518</v>
      </c>
      <c r="D114" t="s">
        <v>13</v>
      </c>
      <c r="E114" t="s">
        <v>2314</v>
      </c>
      <c r="F114" t="s">
        <v>2278</v>
      </c>
      <c r="G114" t="s">
        <v>1223</v>
      </c>
      <c r="H114" t="s">
        <v>13</v>
      </c>
      <c r="I114" s="39">
        <v>951597.39124099445</v>
      </c>
      <c r="J114" s="1">
        <v>45535</v>
      </c>
      <c r="K114" s="42">
        <v>1023.3330371448484</v>
      </c>
    </row>
    <row r="115" spans="1:11" x14ac:dyDescent="0.25">
      <c r="A115" t="s">
        <v>347</v>
      </c>
      <c r="B115" t="s">
        <v>346</v>
      </c>
      <c r="C115" t="s">
        <v>518</v>
      </c>
      <c r="D115" t="s">
        <v>17</v>
      </c>
      <c r="E115" t="s">
        <v>2314</v>
      </c>
      <c r="F115" t="s">
        <v>2278</v>
      </c>
      <c r="G115" t="s">
        <v>519</v>
      </c>
      <c r="H115" t="s">
        <v>17</v>
      </c>
      <c r="I115" s="39">
        <v>82491608.031664804</v>
      </c>
      <c r="J115" s="1">
        <v>45535</v>
      </c>
      <c r="K115" s="42">
        <v>88710.192527868378</v>
      </c>
    </row>
    <row r="116" spans="1:11" x14ac:dyDescent="0.25">
      <c r="A116" t="s">
        <v>347</v>
      </c>
      <c r="B116" t="s">
        <v>346</v>
      </c>
      <c r="C116" t="s">
        <v>518</v>
      </c>
      <c r="D116" t="s">
        <v>26</v>
      </c>
      <c r="E116" t="s">
        <v>2314</v>
      </c>
      <c r="F116" t="s">
        <v>2278</v>
      </c>
      <c r="G116" t="s">
        <v>1477</v>
      </c>
      <c r="H116" t="s">
        <v>26</v>
      </c>
      <c r="I116" s="39">
        <v>20625072.748775441</v>
      </c>
      <c r="J116" s="1">
        <v>45535</v>
      </c>
      <c r="K116" s="42">
        <v>22179.882512931978</v>
      </c>
    </row>
    <row r="117" spans="1:11" x14ac:dyDescent="0.25">
      <c r="A117" t="s">
        <v>347</v>
      </c>
      <c r="B117" t="s">
        <v>346</v>
      </c>
      <c r="C117" t="s">
        <v>518</v>
      </c>
      <c r="D117" t="s">
        <v>29</v>
      </c>
      <c r="E117" t="s">
        <v>2314</v>
      </c>
      <c r="F117" t="s">
        <v>2278</v>
      </c>
      <c r="G117" t="s">
        <v>1404</v>
      </c>
      <c r="H117" t="s">
        <v>29</v>
      </c>
      <c r="I117" s="39">
        <v>-2724416.1567629352</v>
      </c>
      <c r="J117" s="1">
        <v>45535</v>
      </c>
      <c r="K117" s="42">
        <v>-2929.7947701504841</v>
      </c>
    </row>
    <row r="118" spans="1:11" x14ac:dyDescent="0.25">
      <c r="A118" t="s">
        <v>347</v>
      </c>
      <c r="B118" t="s">
        <v>346</v>
      </c>
      <c r="C118" t="s">
        <v>518</v>
      </c>
      <c r="D118" t="s">
        <v>32</v>
      </c>
      <c r="E118" t="s">
        <v>2314</v>
      </c>
      <c r="F118" t="s">
        <v>2278</v>
      </c>
      <c r="G118" t="s">
        <v>2048</v>
      </c>
      <c r="H118" t="s">
        <v>32</v>
      </c>
      <c r="I118" s="39">
        <v>-338013.91022261698</v>
      </c>
      <c r="J118" s="1">
        <v>45535</v>
      </c>
      <c r="K118" s="42">
        <v>-363.49490291710606</v>
      </c>
    </row>
    <row r="119" spans="1:11" x14ac:dyDescent="0.25">
      <c r="A119" t="s">
        <v>347</v>
      </c>
      <c r="B119" t="s">
        <v>346</v>
      </c>
      <c r="C119" t="s">
        <v>518</v>
      </c>
      <c r="D119" t="s">
        <v>35</v>
      </c>
      <c r="E119" t="s">
        <v>2314</v>
      </c>
      <c r="F119" t="s">
        <v>2278</v>
      </c>
      <c r="G119" t="s">
        <v>715</v>
      </c>
      <c r="H119" t="s">
        <v>35</v>
      </c>
      <c r="I119" s="39">
        <v>45914585.830268852</v>
      </c>
      <c r="J119" s="1">
        <v>45535</v>
      </c>
      <c r="K119" s="42">
        <v>49375.831627345797</v>
      </c>
    </row>
    <row r="120" spans="1:11" x14ac:dyDescent="0.25">
      <c r="A120" t="s">
        <v>347</v>
      </c>
      <c r="B120" t="s">
        <v>346</v>
      </c>
      <c r="C120" t="s">
        <v>518</v>
      </c>
      <c r="D120" t="s">
        <v>39</v>
      </c>
      <c r="E120" t="s">
        <v>2314</v>
      </c>
      <c r="F120" t="s">
        <v>2278</v>
      </c>
      <c r="G120" t="s">
        <v>1284</v>
      </c>
      <c r="H120" t="s">
        <v>39</v>
      </c>
      <c r="I120" s="39">
        <v>1167258.5362232442</v>
      </c>
      <c r="J120" s="1">
        <v>45535</v>
      </c>
      <c r="K120" s="42">
        <v>1255.2516789151996</v>
      </c>
    </row>
    <row r="121" spans="1:11" x14ac:dyDescent="0.25">
      <c r="A121" t="s">
        <v>347</v>
      </c>
      <c r="B121" t="s">
        <v>346</v>
      </c>
      <c r="C121" t="s">
        <v>518</v>
      </c>
      <c r="D121" t="s">
        <v>42</v>
      </c>
      <c r="E121" t="s">
        <v>2314</v>
      </c>
      <c r="F121" t="s">
        <v>2278</v>
      </c>
      <c r="G121" t="s">
        <v>1345</v>
      </c>
      <c r="H121" t="s">
        <v>42</v>
      </c>
      <c r="I121" s="39">
        <v>748440.4414891568</v>
      </c>
      <c r="J121" s="1">
        <v>45535</v>
      </c>
      <c r="K121" s="42">
        <v>804.86121248430675</v>
      </c>
    </row>
    <row r="122" spans="1:11" x14ac:dyDescent="0.25">
      <c r="A122" t="s">
        <v>347</v>
      </c>
      <c r="B122" t="s">
        <v>346</v>
      </c>
      <c r="C122" t="s">
        <v>518</v>
      </c>
      <c r="D122" t="s">
        <v>45</v>
      </c>
      <c r="E122" t="s">
        <v>2314</v>
      </c>
      <c r="F122" t="s">
        <v>2278</v>
      </c>
      <c r="G122" t="s">
        <v>1797</v>
      </c>
      <c r="H122" t="s">
        <v>45</v>
      </c>
      <c r="I122" s="39">
        <v>3241161.3077625008</v>
      </c>
      <c r="J122" s="1">
        <v>45535</v>
      </c>
      <c r="K122" s="42">
        <v>3485.4944701177556</v>
      </c>
    </row>
    <row r="123" spans="1:11" x14ac:dyDescent="0.25">
      <c r="A123" t="s">
        <v>347</v>
      </c>
      <c r="B123" t="s">
        <v>346</v>
      </c>
      <c r="C123" t="s">
        <v>518</v>
      </c>
      <c r="D123" t="s">
        <v>48</v>
      </c>
      <c r="E123" t="s">
        <v>2314</v>
      </c>
      <c r="F123" t="s">
        <v>2278</v>
      </c>
      <c r="G123" t="s">
        <v>1917</v>
      </c>
      <c r="H123" t="s">
        <v>48</v>
      </c>
      <c r="I123" s="39">
        <v>1190523.4291194079</v>
      </c>
      <c r="J123" s="1">
        <v>45535</v>
      </c>
      <c r="K123" s="42">
        <v>1280.2703829652737</v>
      </c>
    </row>
    <row r="124" spans="1:11" x14ac:dyDescent="0.25">
      <c r="A124" t="s">
        <v>347</v>
      </c>
      <c r="B124" t="s">
        <v>346</v>
      </c>
      <c r="C124" t="s">
        <v>518</v>
      </c>
      <c r="D124" t="s">
        <v>55</v>
      </c>
      <c r="E124" t="s">
        <v>2314</v>
      </c>
      <c r="F124" t="s">
        <v>2278</v>
      </c>
      <c r="G124" t="s">
        <v>2117</v>
      </c>
      <c r="H124" t="s">
        <v>2279</v>
      </c>
      <c r="I124" s="39">
        <v>-0.1077086824403156</v>
      </c>
      <c r="J124" s="1">
        <v>45535</v>
      </c>
      <c r="K124" s="42">
        <v>-1.158282422199329E-4</v>
      </c>
    </row>
    <row r="125" spans="1:11" x14ac:dyDescent="0.25">
      <c r="A125" t="s">
        <v>347</v>
      </c>
      <c r="B125" t="s">
        <v>346</v>
      </c>
      <c r="C125" t="s">
        <v>518</v>
      </c>
      <c r="D125" t="s">
        <v>52</v>
      </c>
      <c r="E125" t="s">
        <v>2314</v>
      </c>
      <c r="F125" t="s">
        <v>2278</v>
      </c>
      <c r="G125" t="s">
        <v>1540</v>
      </c>
      <c r="H125" t="s">
        <v>52</v>
      </c>
      <c r="I125" s="39">
        <v>490806.52190756216</v>
      </c>
      <c r="J125" s="1">
        <v>45535</v>
      </c>
      <c r="K125" s="42">
        <v>527.80570158894739</v>
      </c>
    </row>
    <row r="126" spans="1:11" x14ac:dyDescent="0.25">
      <c r="A126" t="s">
        <v>347</v>
      </c>
      <c r="B126" t="s">
        <v>346</v>
      </c>
      <c r="C126" t="s">
        <v>518</v>
      </c>
      <c r="D126" t="s">
        <v>55</v>
      </c>
      <c r="E126" t="s">
        <v>2314</v>
      </c>
      <c r="F126" t="s">
        <v>2278</v>
      </c>
      <c r="G126" t="s">
        <v>2117</v>
      </c>
      <c r="H126" t="s">
        <v>2418</v>
      </c>
      <c r="I126" s="39">
        <v>1658846.3883765505</v>
      </c>
      <c r="J126" s="1">
        <v>45535</v>
      </c>
      <c r="K126" s="42">
        <v>1783.8976109006887</v>
      </c>
    </row>
    <row r="127" spans="1:11" x14ac:dyDescent="0.25">
      <c r="A127" t="s">
        <v>347</v>
      </c>
      <c r="B127" t="s">
        <v>346</v>
      </c>
      <c r="C127" t="s">
        <v>518</v>
      </c>
      <c r="D127" t="s">
        <v>61</v>
      </c>
      <c r="E127" t="s">
        <v>2314</v>
      </c>
      <c r="F127" t="s">
        <v>2278</v>
      </c>
      <c r="G127" t="s">
        <v>1987</v>
      </c>
      <c r="H127" t="s">
        <v>61</v>
      </c>
      <c r="I127" s="39">
        <v>2479907.6265281495</v>
      </c>
      <c r="J127" s="1">
        <v>45535</v>
      </c>
      <c r="K127" s="42">
        <v>2666.8540988581026</v>
      </c>
    </row>
    <row r="128" spans="1:11" x14ac:dyDescent="0.25">
      <c r="A128" t="s">
        <v>347</v>
      </c>
      <c r="B128" t="s">
        <v>346</v>
      </c>
      <c r="C128" t="s">
        <v>518</v>
      </c>
      <c r="D128" t="s">
        <v>68</v>
      </c>
      <c r="E128" t="s">
        <v>2314</v>
      </c>
      <c r="F128" t="s">
        <v>2278</v>
      </c>
      <c r="G128" t="s">
        <v>725</v>
      </c>
      <c r="H128" t="s">
        <v>68</v>
      </c>
      <c r="I128" s="39">
        <v>8307283.5637679575</v>
      </c>
      <c r="J128" s="1">
        <v>45535</v>
      </c>
      <c r="K128" s="42">
        <v>8933.5235657253015</v>
      </c>
    </row>
    <row r="129" spans="1:11" x14ac:dyDescent="0.25">
      <c r="A129" t="s">
        <v>347</v>
      </c>
      <c r="B129" t="s">
        <v>346</v>
      </c>
      <c r="C129" t="s">
        <v>518</v>
      </c>
      <c r="D129" t="s">
        <v>68</v>
      </c>
      <c r="E129" t="s">
        <v>2314</v>
      </c>
      <c r="F129" t="s">
        <v>2278</v>
      </c>
      <c r="G129" t="s">
        <v>755</v>
      </c>
      <c r="H129" t="s">
        <v>68</v>
      </c>
      <c r="I129" s="39">
        <v>0</v>
      </c>
      <c r="J129" s="1">
        <v>45535</v>
      </c>
      <c r="K129" s="42">
        <v>0</v>
      </c>
    </row>
    <row r="130" spans="1:11" x14ac:dyDescent="0.25">
      <c r="A130" t="s">
        <v>347</v>
      </c>
      <c r="B130" t="s">
        <v>346</v>
      </c>
      <c r="C130" t="s">
        <v>518</v>
      </c>
      <c r="D130" t="s">
        <v>900</v>
      </c>
      <c r="E130" t="s">
        <v>2314</v>
      </c>
      <c r="F130" t="s">
        <v>2278</v>
      </c>
      <c r="G130" t="s">
        <v>765</v>
      </c>
      <c r="H130" t="s">
        <v>900</v>
      </c>
      <c r="I130" s="39">
        <v>2987426.0181205897</v>
      </c>
      <c r="J130" s="1">
        <v>45535</v>
      </c>
      <c r="K130" s="42">
        <v>3212.6314852356059</v>
      </c>
    </row>
    <row r="131" spans="1:11" x14ac:dyDescent="0.25">
      <c r="A131" t="s">
        <v>347</v>
      </c>
      <c r="B131" t="s">
        <v>346</v>
      </c>
      <c r="C131" t="s">
        <v>518</v>
      </c>
      <c r="D131" t="s">
        <v>923</v>
      </c>
      <c r="E131" t="s">
        <v>2314</v>
      </c>
      <c r="F131" t="s">
        <v>2278</v>
      </c>
      <c r="G131" t="s">
        <v>774</v>
      </c>
      <c r="H131" t="s">
        <v>923</v>
      </c>
      <c r="I131" s="39">
        <v>4585436.5632637832</v>
      </c>
      <c r="J131" s="1">
        <v>45535</v>
      </c>
      <c r="K131" s="42">
        <v>4931.1071763241025</v>
      </c>
    </row>
    <row r="132" spans="1:11" x14ac:dyDescent="0.25">
      <c r="A132" t="s">
        <v>347</v>
      </c>
      <c r="B132" t="s">
        <v>346</v>
      </c>
      <c r="C132" t="s">
        <v>518</v>
      </c>
      <c r="D132" t="s">
        <v>71</v>
      </c>
      <c r="E132" t="s">
        <v>2314</v>
      </c>
      <c r="F132" t="s">
        <v>2278</v>
      </c>
      <c r="G132" t="s">
        <v>804</v>
      </c>
      <c r="H132" t="s">
        <v>71</v>
      </c>
      <c r="I132" s="39">
        <v>8828549.7842719723</v>
      </c>
      <c r="J132" s="1">
        <v>45535</v>
      </c>
      <c r="K132" s="42">
        <v>9494.0851535347592</v>
      </c>
    </row>
    <row r="133" spans="1:11" x14ac:dyDescent="0.25">
      <c r="A133" t="s">
        <v>347</v>
      </c>
      <c r="B133" t="s">
        <v>346</v>
      </c>
      <c r="C133" t="s">
        <v>518</v>
      </c>
      <c r="D133" t="s">
        <v>74</v>
      </c>
      <c r="E133" t="s">
        <v>2314</v>
      </c>
      <c r="F133" t="s">
        <v>2278</v>
      </c>
      <c r="G133" t="s">
        <v>2178</v>
      </c>
      <c r="H133" t="s">
        <v>74</v>
      </c>
      <c r="I133" s="39">
        <v>172547.86200735066</v>
      </c>
      <c r="J133" s="1">
        <v>45535</v>
      </c>
      <c r="K133" s="42">
        <v>185.55528767324515</v>
      </c>
    </row>
    <row r="134" spans="1:11" x14ac:dyDescent="0.25">
      <c r="A134" t="s">
        <v>347</v>
      </c>
      <c r="B134" t="s">
        <v>346</v>
      </c>
      <c r="C134" t="s">
        <v>518</v>
      </c>
      <c r="D134" t="s">
        <v>55</v>
      </c>
      <c r="E134" t="s">
        <v>2314</v>
      </c>
      <c r="F134" t="s">
        <v>2278</v>
      </c>
      <c r="G134" t="s">
        <v>2117</v>
      </c>
      <c r="H134" t="s">
        <v>2313</v>
      </c>
      <c r="I134" s="39">
        <v>-142768586.12911716</v>
      </c>
      <c r="J134" s="1">
        <v>45535</v>
      </c>
      <c r="K134" s="42">
        <v>-153531.11746329407</v>
      </c>
    </row>
    <row r="135" spans="1:11" x14ac:dyDescent="0.25">
      <c r="A135" t="s">
        <v>347</v>
      </c>
      <c r="B135" t="s">
        <v>346</v>
      </c>
      <c r="C135" t="s">
        <v>518</v>
      </c>
      <c r="D135" t="s">
        <v>77</v>
      </c>
      <c r="E135" t="s">
        <v>2314</v>
      </c>
      <c r="F135" t="s">
        <v>2278</v>
      </c>
      <c r="G135" t="s">
        <v>1040</v>
      </c>
      <c r="H135" t="s">
        <v>77</v>
      </c>
      <c r="I135" s="39">
        <v>12272731.924531545</v>
      </c>
      <c r="J135" s="1">
        <v>45535</v>
      </c>
      <c r="K135" s="42">
        <v>13197.905069933911</v>
      </c>
    </row>
    <row r="136" spans="1:11" x14ac:dyDescent="0.25">
      <c r="A136" t="s">
        <v>347</v>
      </c>
      <c r="B136" t="s">
        <v>346</v>
      </c>
      <c r="C136" t="s">
        <v>518</v>
      </c>
      <c r="D136" t="s">
        <v>80</v>
      </c>
      <c r="E136" t="s">
        <v>2314</v>
      </c>
      <c r="F136" t="s">
        <v>2278</v>
      </c>
      <c r="G136" t="s">
        <v>1610</v>
      </c>
      <c r="H136" t="s">
        <v>80</v>
      </c>
      <c r="I136" s="39">
        <v>1115655.7467365735</v>
      </c>
      <c r="J136" s="1">
        <v>45535</v>
      </c>
      <c r="K136" s="42">
        <v>1199.7588415276628</v>
      </c>
    </row>
    <row r="137" spans="1:11" x14ac:dyDescent="0.25">
      <c r="A137" t="s">
        <v>347</v>
      </c>
      <c r="B137" t="s">
        <v>346</v>
      </c>
      <c r="C137" t="s">
        <v>518</v>
      </c>
      <c r="D137" t="s">
        <v>83</v>
      </c>
      <c r="E137" t="s">
        <v>2314</v>
      </c>
      <c r="F137" t="s">
        <v>2278</v>
      </c>
      <c r="G137" t="s">
        <v>1101</v>
      </c>
      <c r="H137" t="s">
        <v>83</v>
      </c>
      <c r="I137" s="39">
        <v>3487770.0521670333</v>
      </c>
      <c r="J137" s="1">
        <v>45535</v>
      </c>
      <c r="K137" s="42">
        <v>3750.6936790698278</v>
      </c>
    </row>
    <row r="138" spans="1:11" x14ac:dyDescent="0.25">
      <c r="A138" t="s">
        <v>347</v>
      </c>
      <c r="B138" t="s">
        <v>346</v>
      </c>
      <c r="C138" t="s">
        <v>518</v>
      </c>
      <c r="D138" t="s">
        <v>87</v>
      </c>
      <c r="E138" t="s">
        <v>2314</v>
      </c>
      <c r="F138" t="s">
        <v>2278</v>
      </c>
      <c r="G138" t="s">
        <v>1674</v>
      </c>
      <c r="H138" t="s">
        <v>87</v>
      </c>
      <c r="I138" s="39">
        <v>1395408.1683550887</v>
      </c>
      <c r="J138" s="1">
        <v>45535</v>
      </c>
      <c r="K138" s="42">
        <v>1500.6002455695116</v>
      </c>
    </row>
    <row r="139" spans="1:11" x14ac:dyDescent="0.25">
      <c r="A139" t="s">
        <v>347</v>
      </c>
      <c r="B139" t="s">
        <v>346</v>
      </c>
      <c r="C139" t="s">
        <v>518</v>
      </c>
      <c r="D139" t="s">
        <v>90</v>
      </c>
      <c r="E139" t="s">
        <v>2314</v>
      </c>
      <c r="F139" t="s">
        <v>2278</v>
      </c>
      <c r="G139" t="s">
        <v>1738</v>
      </c>
      <c r="H139" t="s">
        <v>90</v>
      </c>
      <c r="I139" s="39">
        <v>1892111.2460027351</v>
      </c>
      <c r="J139" s="1">
        <v>45535</v>
      </c>
      <c r="K139" s="42">
        <v>2034.747011509555</v>
      </c>
    </row>
    <row r="140" spans="1:11" x14ac:dyDescent="0.25">
      <c r="A140" t="s">
        <v>347</v>
      </c>
      <c r="B140" t="s">
        <v>346</v>
      </c>
      <c r="C140" t="s">
        <v>518</v>
      </c>
      <c r="D140" t="s">
        <v>55</v>
      </c>
      <c r="E140" t="s">
        <v>2314</v>
      </c>
      <c r="F140" t="s">
        <v>2278</v>
      </c>
      <c r="G140" t="s">
        <v>2117</v>
      </c>
      <c r="H140" t="s">
        <v>91</v>
      </c>
      <c r="I140" s="39">
        <v>-190.85737155683466</v>
      </c>
      <c r="J140" s="1">
        <v>45535</v>
      </c>
      <c r="K140" s="42">
        <v>-0.20524504952880385</v>
      </c>
    </row>
    <row r="141" spans="1:11" x14ac:dyDescent="0.25">
      <c r="A141" t="s">
        <v>347</v>
      </c>
      <c r="B141" t="s">
        <v>346</v>
      </c>
      <c r="C141" t="s">
        <v>518</v>
      </c>
      <c r="D141" t="s">
        <v>94</v>
      </c>
      <c r="E141" t="s">
        <v>2314</v>
      </c>
      <c r="F141" t="s">
        <v>2278</v>
      </c>
      <c r="G141" t="s">
        <v>1162</v>
      </c>
      <c r="H141" t="s">
        <v>94</v>
      </c>
      <c r="I141" s="39">
        <v>33096592.480695654</v>
      </c>
      <c r="J141" s="1">
        <v>45535</v>
      </c>
      <c r="K141" s="42">
        <v>35591.560899769494</v>
      </c>
    </row>
    <row r="142" spans="1:11" x14ac:dyDescent="0.25">
      <c r="A142" t="s">
        <v>347</v>
      </c>
      <c r="B142" t="s">
        <v>346</v>
      </c>
      <c r="C142" t="s">
        <v>518</v>
      </c>
      <c r="D142" t="s">
        <v>98</v>
      </c>
      <c r="E142" t="s">
        <v>2314</v>
      </c>
      <c r="F142" t="s">
        <v>2278</v>
      </c>
      <c r="G142" t="s">
        <v>1858</v>
      </c>
      <c r="H142" t="s">
        <v>98</v>
      </c>
      <c r="I142" s="39">
        <v>751832.17259920889</v>
      </c>
      <c r="J142" s="1">
        <v>45535</v>
      </c>
      <c r="K142" s="42">
        <v>808.5086273784375</v>
      </c>
    </row>
    <row r="143" spans="1:11" x14ac:dyDescent="0.25">
      <c r="A143" t="s">
        <v>347</v>
      </c>
      <c r="B143" t="s">
        <v>346</v>
      </c>
      <c r="C143" t="s">
        <v>518</v>
      </c>
      <c r="D143" t="s">
        <v>55</v>
      </c>
      <c r="E143" t="s">
        <v>2314</v>
      </c>
      <c r="F143" t="s">
        <v>2278</v>
      </c>
      <c r="G143" t="s">
        <v>2117</v>
      </c>
      <c r="H143" t="s">
        <v>2419</v>
      </c>
      <c r="I143" s="39">
        <v>84850.753836021817</v>
      </c>
      <c r="J143" s="1">
        <v>45535</v>
      </c>
      <c r="K143" s="42">
        <v>91.247181241017117</v>
      </c>
    </row>
    <row r="144" spans="1:11" x14ac:dyDescent="0.25">
      <c r="A144" t="s">
        <v>331</v>
      </c>
      <c r="B144" t="s">
        <v>330</v>
      </c>
      <c r="C144" t="s">
        <v>328</v>
      </c>
      <c r="D144" t="s">
        <v>55</v>
      </c>
      <c r="E144" t="s">
        <v>2314</v>
      </c>
      <c r="F144" t="s">
        <v>2278</v>
      </c>
      <c r="G144" t="s">
        <v>2420</v>
      </c>
      <c r="H144" t="s">
        <v>91</v>
      </c>
      <c r="I144" s="39">
        <v>-3593.2386144432107</v>
      </c>
      <c r="J144" s="1">
        <v>45535</v>
      </c>
      <c r="K144" s="42">
        <v>-3.8641129308992479</v>
      </c>
    </row>
    <row r="145" spans="1:11" x14ac:dyDescent="0.25">
      <c r="A145" t="s">
        <v>331</v>
      </c>
      <c r="B145" t="s">
        <v>330</v>
      </c>
      <c r="C145" t="s">
        <v>328</v>
      </c>
      <c r="D145" t="s">
        <v>55</v>
      </c>
      <c r="E145" t="s">
        <v>2314</v>
      </c>
      <c r="F145" t="s">
        <v>2278</v>
      </c>
      <c r="G145" t="s">
        <v>2421</v>
      </c>
      <c r="H145" t="s">
        <v>91</v>
      </c>
      <c r="I145" s="39">
        <v>-3884.1533224458831</v>
      </c>
      <c r="J145" s="1">
        <v>45535</v>
      </c>
      <c r="K145" s="42">
        <v>-4.1769580841444061</v>
      </c>
    </row>
    <row r="146" spans="1:11" x14ac:dyDescent="0.25">
      <c r="A146" t="s">
        <v>283</v>
      </c>
      <c r="B146" t="s">
        <v>284</v>
      </c>
      <c r="C146" t="s">
        <v>285</v>
      </c>
      <c r="D146" t="s">
        <v>55</v>
      </c>
      <c r="E146" t="s">
        <v>2314</v>
      </c>
      <c r="F146" t="s">
        <v>2278</v>
      </c>
      <c r="G146" t="s">
        <v>293</v>
      </c>
      <c r="H146" t="s">
        <v>91</v>
      </c>
      <c r="I146" s="39">
        <v>-26851.76963689709</v>
      </c>
      <c r="J146" s="1">
        <v>45535</v>
      </c>
      <c r="K146" s="42">
        <v>-28.875975520913094</v>
      </c>
    </row>
    <row r="147" spans="1:11" x14ac:dyDescent="0.25">
      <c r="A147" t="s">
        <v>10</v>
      </c>
      <c r="B147" t="s">
        <v>11</v>
      </c>
      <c r="C147" t="s">
        <v>16</v>
      </c>
      <c r="D147" t="s">
        <v>2313</v>
      </c>
      <c r="E147" t="s">
        <v>2314</v>
      </c>
      <c r="F147" t="s">
        <v>2278</v>
      </c>
      <c r="G147" t="s">
        <v>56</v>
      </c>
      <c r="H147" t="s">
        <v>91</v>
      </c>
      <c r="I147" s="39">
        <v>0</v>
      </c>
      <c r="J147" s="1">
        <v>45535</v>
      </c>
      <c r="K147" s="42">
        <v>0</v>
      </c>
    </row>
    <row r="148" spans="1:11" x14ac:dyDescent="0.25">
      <c r="A148" t="s">
        <v>10</v>
      </c>
      <c r="B148" t="s">
        <v>11</v>
      </c>
      <c r="C148" t="s">
        <v>12</v>
      </c>
      <c r="D148" t="s">
        <v>55</v>
      </c>
      <c r="E148" t="s">
        <v>2314</v>
      </c>
      <c r="F148" t="s">
        <v>2278</v>
      </c>
      <c r="G148" t="s">
        <v>60</v>
      </c>
      <c r="H148" t="s">
        <v>91</v>
      </c>
      <c r="I148" s="39">
        <v>0</v>
      </c>
      <c r="J148" s="1">
        <v>45535</v>
      </c>
      <c r="K148" s="42">
        <v>0</v>
      </c>
    </row>
    <row r="149" spans="1:11" x14ac:dyDescent="0.25">
      <c r="A149" t="s">
        <v>10</v>
      </c>
      <c r="B149" t="s">
        <v>11</v>
      </c>
      <c r="C149" t="s">
        <v>16</v>
      </c>
      <c r="D149" t="s">
        <v>55</v>
      </c>
      <c r="E149" t="s">
        <v>2314</v>
      </c>
      <c r="F149" t="s">
        <v>2278</v>
      </c>
      <c r="G149" t="s">
        <v>58</v>
      </c>
      <c r="H149" t="s">
        <v>91</v>
      </c>
      <c r="I149" s="39">
        <v>0</v>
      </c>
      <c r="J149" s="1">
        <v>45535</v>
      </c>
      <c r="K149" s="42">
        <v>0</v>
      </c>
    </row>
    <row r="150" spans="1:11" x14ac:dyDescent="0.25">
      <c r="A150" t="s">
        <v>10</v>
      </c>
      <c r="B150" t="s">
        <v>11</v>
      </c>
      <c r="C150" t="s">
        <v>16</v>
      </c>
      <c r="D150" t="s">
        <v>55</v>
      </c>
      <c r="E150" t="s">
        <v>2314</v>
      </c>
      <c r="F150" t="s">
        <v>2278</v>
      </c>
      <c r="G150" t="s">
        <v>59</v>
      </c>
      <c r="H150" t="s">
        <v>91</v>
      </c>
      <c r="I150" s="39">
        <v>0</v>
      </c>
      <c r="J150" s="1">
        <v>45535</v>
      </c>
      <c r="K150" s="42">
        <v>0</v>
      </c>
    </row>
    <row r="151" spans="1:11" x14ac:dyDescent="0.25">
      <c r="A151" t="s">
        <v>10</v>
      </c>
      <c r="B151" t="s">
        <v>11</v>
      </c>
      <c r="C151" t="s">
        <v>12</v>
      </c>
      <c r="D151" t="s">
        <v>55</v>
      </c>
      <c r="E151" t="s">
        <v>2314</v>
      </c>
      <c r="F151" t="s">
        <v>2278</v>
      </c>
      <c r="G151" t="s">
        <v>60</v>
      </c>
      <c r="H151" t="s">
        <v>91</v>
      </c>
      <c r="I151" s="39">
        <v>-688.53313375920379</v>
      </c>
      <c r="J151" s="1">
        <v>45535</v>
      </c>
      <c r="K151" s="42">
        <v>-0.74043782531369373</v>
      </c>
    </row>
    <row r="152" spans="1:11" x14ac:dyDescent="0.25">
      <c r="A152" t="s">
        <v>10</v>
      </c>
      <c r="B152" t="s">
        <v>11</v>
      </c>
      <c r="C152" t="s">
        <v>16</v>
      </c>
      <c r="D152" t="s">
        <v>2313</v>
      </c>
      <c r="E152" t="s">
        <v>2314</v>
      </c>
      <c r="F152" t="s">
        <v>2278</v>
      </c>
      <c r="G152" t="s">
        <v>56</v>
      </c>
      <c r="H152" t="s">
        <v>91</v>
      </c>
      <c r="I152" s="39">
        <v>0</v>
      </c>
      <c r="J152" s="1">
        <v>45535</v>
      </c>
      <c r="K152" s="42">
        <v>0</v>
      </c>
    </row>
    <row r="153" spans="1:11" x14ac:dyDescent="0.25">
      <c r="A153" t="s">
        <v>10</v>
      </c>
      <c r="B153" t="s">
        <v>11</v>
      </c>
      <c r="C153" t="s">
        <v>16</v>
      </c>
      <c r="D153" t="s">
        <v>55</v>
      </c>
      <c r="E153" t="s">
        <v>2314</v>
      </c>
      <c r="F153" t="s">
        <v>2278</v>
      </c>
      <c r="G153" t="s">
        <v>58</v>
      </c>
      <c r="H153" t="s">
        <v>91</v>
      </c>
      <c r="I153" s="39">
        <v>-17901.179757931393</v>
      </c>
      <c r="J153" s="1">
        <v>45535</v>
      </c>
      <c r="K153" s="42">
        <v>-19.2506503472754</v>
      </c>
    </row>
    <row r="154" spans="1:11" x14ac:dyDescent="0.25">
      <c r="A154" t="s">
        <v>10</v>
      </c>
      <c r="B154" t="s">
        <v>11</v>
      </c>
      <c r="C154" t="s">
        <v>16</v>
      </c>
      <c r="D154" t="s">
        <v>55</v>
      </c>
      <c r="E154" t="s">
        <v>2314</v>
      </c>
      <c r="F154" t="s">
        <v>2278</v>
      </c>
      <c r="G154" t="s">
        <v>59</v>
      </c>
      <c r="H154" t="s">
        <v>91</v>
      </c>
      <c r="I154" s="39">
        <v>-17901.179757931393</v>
      </c>
      <c r="J154" s="1">
        <v>45535</v>
      </c>
      <c r="K154" s="42">
        <v>-19.2506503472754</v>
      </c>
    </row>
    <row r="155" spans="1:11" x14ac:dyDescent="0.25">
      <c r="A155" t="s">
        <v>396</v>
      </c>
      <c r="B155" t="s">
        <v>395</v>
      </c>
      <c r="C155" t="s">
        <v>393</v>
      </c>
      <c r="D155" t="s">
        <v>55</v>
      </c>
      <c r="E155" t="s">
        <v>2314</v>
      </c>
      <c r="F155" t="s">
        <v>2278</v>
      </c>
      <c r="G155" t="s">
        <v>2126</v>
      </c>
      <c r="H155" t="s">
        <v>91</v>
      </c>
      <c r="I155" s="39">
        <v>-25894.367685549074</v>
      </c>
      <c r="J155" s="1">
        <v>45535</v>
      </c>
      <c r="K155" s="42">
        <v>-27.846400350090413</v>
      </c>
    </row>
    <row r="156" spans="1:11" x14ac:dyDescent="0.25">
      <c r="A156" t="s">
        <v>452</v>
      </c>
      <c r="B156" t="s">
        <v>515</v>
      </c>
      <c r="C156" t="s">
        <v>452</v>
      </c>
      <c r="D156" t="s">
        <v>13</v>
      </c>
      <c r="E156" t="s">
        <v>2314</v>
      </c>
      <c r="F156" t="s">
        <v>2278</v>
      </c>
      <c r="G156" t="s">
        <v>2422</v>
      </c>
      <c r="H156" t="s">
        <v>2315</v>
      </c>
      <c r="I156" s="39">
        <v>2921352.4844265934</v>
      </c>
      <c r="J156" s="1">
        <v>45535</v>
      </c>
      <c r="K156" s="42">
        <v>3141.5770345484389</v>
      </c>
    </row>
    <row r="157" spans="1:11" x14ac:dyDescent="0.25">
      <c r="A157" t="s">
        <v>452</v>
      </c>
      <c r="B157" t="s">
        <v>515</v>
      </c>
      <c r="C157" t="s">
        <v>452</v>
      </c>
      <c r="D157" t="s">
        <v>17</v>
      </c>
      <c r="E157" t="s">
        <v>2314</v>
      </c>
      <c r="F157" t="s">
        <v>2278</v>
      </c>
      <c r="G157" t="s">
        <v>600</v>
      </c>
      <c r="H157" t="s">
        <v>2316</v>
      </c>
      <c r="I157" s="39">
        <v>23536161.209953673</v>
      </c>
      <c r="J157" s="1">
        <v>45535</v>
      </c>
      <c r="K157" s="42">
        <v>25310.421776485291</v>
      </c>
    </row>
    <row r="158" spans="1:11" x14ac:dyDescent="0.25">
      <c r="A158" t="s">
        <v>452</v>
      </c>
      <c r="B158" t="s">
        <v>515</v>
      </c>
      <c r="C158" t="s">
        <v>452</v>
      </c>
      <c r="D158" t="s">
        <v>17</v>
      </c>
      <c r="E158" t="s">
        <v>2314</v>
      </c>
      <c r="F158" t="s">
        <v>2278</v>
      </c>
      <c r="G158" t="s">
        <v>661</v>
      </c>
      <c r="H158" t="s">
        <v>2316</v>
      </c>
      <c r="I158" s="39">
        <v>2328261.0681484495</v>
      </c>
      <c r="J158" s="1">
        <v>45535</v>
      </c>
      <c r="K158" s="42">
        <v>2503.7757480895252</v>
      </c>
    </row>
    <row r="159" spans="1:11" x14ac:dyDescent="0.25">
      <c r="A159" t="s">
        <v>452</v>
      </c>
      <c r="B159" t="s">
        <v>515</v>
      </c>
      <c r="C159" t="s">
        <v>452</v>
      </c>
      <c r="D159" t="s">
        <v>17</v>
      </c>
      <c r="E159" t="s">
        <v>2314</v>
      </c>
      <c r="F159" t="s">
        <v>2278</v>
      </c>
      <c r="G159" t="s">
        <v>451</v>
      </c>
      <c r="H159" t="s">
        <v>2316</v>
      </c>
      <c r="I159" s="39">
        <v>110336796.44157951</v>
      </c>
      <c r="J159" s="1">
        <v>45535</v>
      </c>
      <c r="K159" s="42">
        <v>118654.47514956394</v>
      </c>
    </row>
    <row r="160" spans="1:11" x14ac:dyDescent="0.25">
      <c r="A160" t="s">
        <v>452</v>
      </c>
      <c r="B160" t="s">
        <v>515</v>
      </c>
      <c r="C160" t="s">
        <v>452</v>
      </c>
      <c r="D160" t="s">
        <v>26</v>
      </c>
      <c r="E160" t="s">
        <v>2314</v>
      </c>
      <c r="F160" t="s">
        <v>2278</v>
      </c>
      <c r="G160" t="s">
        <v>2423</v>
      </c>
      <c r="H160" t="s">
        <v>2317</v>
      </c>
      <c r="I160" s="39">
        <v>30657312.131392393</v>
      </c>
      <c r="J160" s="1">
        <v>45535</v>
      </c>
      <c r="K160" s="42">
        <v>32968.396743082478</v>
      </c>
    </row>
    <row r="161" spans="1:11" x14ac:dyDescent="0.25">
      <c r="A161" t="s">
        <v>452</v>
      </c>
      <c r="B161" t="s">
        <v>515</v>
      </c>
      <c r="C161" t="s">
        <v>452</v>
      </c>
      <c r="D161" t="s">
        <v>29</v>
      </c>
      <c r="E161" t="s">
        <v>2314</v>
      </c>
      <c r="F161" t="s">
        <v>2278</v>
      </c>
      <c r="G161" t="s">
        <v>2424</v>
      </c>
      <c r="H161" t="s">
        <v>2318</v>
      </c>
      <c r="I161" s="39">
        <v>1192860.305613826</v>
      </c>
      <c r="J161" s="1">
        <v>45535</v>
      </c>
      <c r="K161" s="42">
        <v>1282.7834236088031</v>
      </c>
    </row>
    <row r="162" spans="1:11" x14ac:dyDescent="0.25">
      <c r="A162" t="s">
        <v>452</v>
      </c>
      <c r="B162" t="s">
        <v>515</v>
      </c>
      <c r="C162" t="s">
        <v>452</v>
      </c>
      <c r="D162" t="s">
        <v>32</v>
      </c>
      <c r="E162" t="s">
        <v>2314</v>
      </c>
      <c r="F162" t="s">
        <v>2278</v>
      </c>
      <c r="G162" t="s">
        <v>2425</v>
      </c>
      <c r="H162" t="s">
        <v>2319</v>
      </c>
      <c r="I162" s="39">
        <v>1494392.7187606441</v>
      </c>
      <c r="J162" s="1">
        <v>45535</v>
      </c>
      <c r="K162" s="42">
        <v>1607.0466918600323</v>
      </c>
    </row>
    <row r="163" spans="1:11" x14ac:dyDescent="0.25">
      <c r="A163" t="s">
        <v>452</v>
      </c>
      <c r="B163" t="s">
        <v>515</v>
      </c>
      <c r="C163" t="s">
        <v>452</v>
      </c>
      <c r="D163" t="s">
        <v>35</v>
      </c>
      <c r="E163" t="s">
        <v>2314</v>
      </c>
      <c r="F163" t="s">
        <v>2278</v>
      </c>
      <c r="G163" t="s">
        <v>2426</v>
      </c>
      <c r="H163" t="s">
        <v>2320</v>
      </c>
      <c r="I163" s="39">
        <v>3190448.7773188092</v>
      </c>
      <c r="J163" s="1">
        <v>45535</v>
      </c>
      <c r="K163" s="42">
        <v>3430.9590034614575</v>
      </c>
    </row>
    <row r="164" spans="1:11" x14ac:dyDescent="0.25">
      <c r="A164" t="s">
        <v>452</v>
      </c>
      <c r="B164" t="s">
        <v>515</v>
      </c>
      <c r="C164" t="s">
        <v>452</v>
      </c>
      <c r="D164" t="s">
        <v>35</v>
      </c>
      <c r="E164" t="s">
        <v>2314</v>
      </c>
      <c r="F164" t="s">
        <v>2278</v>
      </c>
      <c r="G164" t="s">
        <v>2427</v>
      </c>
      <c r="H164" t="s">
        <v>2320</v>
      </c>
      <c r="I164" s="39">
        <v>55018241.083362192</v>
      </c>
      <c r="J164" s="1">
        <v>45535</v>
      </c>
      <c r="K164" s="42">
        <v>59165.760924144743</v>
      </c>
    </row>
    <row r="165" spans="1:11" x14ac:dyDescent="0.25">
      <c r="A165" t="s">
        <v>452</v>
      </c>
      <c r="B165" t="s">
        <v>515</v>
      </c>
      <c r="C165" t="s">
        <v>452</v>
      </c>
      <c r="D165" t="s">
        <v>39</v>
      </c>
      <c r="E165" t="s">
        <v>2314</v>
      </c>
      <c r="F165" t="s">
        <v>2278</v>
      </c>
      <c r="G165" t="s">
        <v>2428</v>
      </c>
      <c r="H165" t="s">
        <v>2321</v>
      </c>
      <c r="I165" s="39">
        <v>2211078.9708910841</v>
      </c>
      <c r="J165" s="1">
        <v>45535</v>
      </c>
      <c r="K165" s="42">
        <v>2377.7599428874978</v>
      </c>
    </row>
    <row r="166" spans="1:11" x14ac:dyDescent="0.25">
      <c r="A166" t="s">
        <v>452</v>
      </c>
      <c r="B166" t="s">
        <v>515</v>
      </c>
      <c r="C166" t="s">
        <v>452</v>
      </c>
      <c r="D166" t="s">
        <v>42</v>
      </c>
      <c r="E166" t="s">
        <v>2314</v>
      </c>
      <c r="F166" t="s">
        <v>2278</v>
      </c>
      <c r="G166" t="s">
        <v>2429</v>
      </c>
      <c r="H166" t="s">
        <v>2322</v>
      </c>
      <c r="I166" s="39">
        <v>3403182.8151168525</v>
      </c>
      <c r="J166" s="1">
        <v>45535</v>
      </c>
      <c r="K166" s="42">
        <v>3659.729879682603</v>
      </c>
    </row>
    <row r="167" spans="1:11" x14ac:dyDescent="0.25">
      <c r="A167" t="s">
        <v>452</v>
      </c>
      <c r="B167" t="s">
        <v>515</v>
      </c>
      <c r="C167" t="s">
        <v>452</v>
      </c>
      <c r="D167" t="s">
        <v>45</v>
      </c>
      <c r="E167" t="s">
        <v>2314</v>
      </c>
      <c r="F167" t="s">
        <v>2278</v>
      </c>
      <c r="G167" t="s">
        <v>2430</v>
      </c>
      <c r="H167" t="s">
        <v>2323</v>
      </c>
      <c r="I167" s="39">
        <v>8029410.4262636527</v>
      </c>
      <c r="J167" s="1">
        <v>45535</v>
      </c>
      <c r="K167" s="42">
        <v>8634.7031145968958</v>
      </c>
    </row>
    <row r="168" spans="1:11" x14ac:dyDescent="0.25">
      <c r="A168" t="s">
        <v>452</v>
      </c>
      <c r="B168" t="s">
        <v>515</v>
      </c>
      <c r="C168" t="s">
        <v>452</v>
      </c>
      <c r="D168" t="s">
        <v>48</v>
      </c>
      <c r="E168" t="s">
        <v>2314</v>
      </c>
      <c r="F168" t="s">
        <v>2278</v>
      </c>
      <c r="G168" t="s">
        <v>2431</v>
      </c>
      <c r="H168" t="s">
        <v>2324</v>
      </c>
      <c r="I168" s="39">
        <v>4034813.6570008178</v>
      </c>
      <c r="J168" s="1">
        <v>45535</v>
      </c>
      <c r="K168" s="42">
        <v>4338.9758651476695</v>
      </c>
    </row>
    <row r="169" spans="1:11" x14ac:dyDescent="0.25">
      <c r="A169" t="s">
        <v>452</v>
      </c>
      <c r="B169" t="s">
        <v>515</v>
      </c>
      <c r="C169" t="s">
        <v>452</v>
      </c>
      <c r="D169" t="s">
        <v>52</v>
      </c>
      <c r="E169" t="s">
        <v>2314</v>
      </c>
      <c r="F169" t="s">
        <v>2278</v>
      </c>
      <c r="G169" t="s">
        <v>2432</v>
      </c>
      <c r="H169" t="s">
        <v>2325</v>
      </c>
      <c r="I169" s="39">
        <v>871067.78492673708</v>
      </c>
      <c r="J169" s="1">
        <v>45535</v>
      </c>
      <c r="K169" s="42">
        <v>936.73275075463732</v>
      </c>
    </row>
    <row r="170" spans="1:11" x14ac:dyDescent="0.25">
      <c r="A170" t="s">
        <v>452</v>
      </c>
      <c r="B170" t="s">
        <v>515</v>
      </c>
      <c r="C170" t="s">
        <v>452</v>
      </c>
      <c r="D170" t="s">
        <v>55</v>
      </c>
      <c r="E170" t="s">
        <v>2314</v>
      </c>
      <c r="F170" t="s">
        <v>2278</v>
      </c>
      <c r="G170" t="s">
        <v>2433</v>
      </c>
      <c r="H170" t="s">
        <v>2326</v>
      </c>
      <c r="I170" s="39">
        <v>2243199.8734432375</v>
      </c>
      <c r="J170" s="1">
        <v>45535</v>
      </c>
      <c r="K170" s="42">
        <v>2412.3022620101492</v>
      </c>
    </row>
    <row r="171" spans="1:11" x14ac:dyDescent="0.25">
      <c r="A171" t="s">
        <v>452</v>
      </c>
      <c r="B171" t="s">
        <v>515</v>
      </c>
      <c r="C171" t="s">
        <v>452</v>
      </c>
      <c r="D171" t="s">
        <v>61</v>
      </c>
      <c r="E171" t="s">
        <v>2314</v>
      </c>
      <c r="F171" t="s">
        <v>2278</v>
      </c>
      <c r="G171" t="s">
        <v>2434</v>
      </c>
      <c r="H171" t="s">
        <v>2327</v>
      </c>
      <c r="I171" s="39">
        <v>3971660.9009215455</v>
      </c>
      <c r="J171" s="1">
        <v>45535</v>
      </c>
      <c r="K171" s="42">
        <v>4271.0623732891127</v>
      </c>
    </row>
    <row r="172" spans="1:11" x14ac:dyDescent="0.25">
      <c r="A172" t="s">
        <v>452</v>
      </c>
      <c r="B172" t="s">
        <v>515</v>
      </c>
      <c r="C172" t="s">
        <v>452</v>
      </c>
      <c r="D172" t="s">
        <v>68</v>
      </c>
      <c r="E172" t="s">
        <v>2314</v>
      </c>
      <c r="F172" t="s">
        <v>2278</v>
      </c>
      <c r="G172" t="s">
        <v>2435</v>
      </c>
      <c r="H172" t="s">
        <v>2328</v>
      </c>
      <c r="I172" s="39">
        <v>732939.61571827356</v>
      </c>
      <c r="J172" s="1">
        <v>45535</v>
      </c>
      <c r="K172" s="42">
        <v>788.19186548905645</v>
      </c>
    </row>
    <row r="173" spans="1:11" x14ac:dyDescent="0.25">
      <c r="A173" t="s">
        <v>452</v>
      </c>
      <c r="B173" t="s">
        <v>515</v>
      </c>
      <c r="C173" t="s">
        <v>452</v>
      </c>
      <c r="D173" t="s">
        <v>71</v>
      </c>
      <c r="E173" t="s">
        <v>2314</v>
      </c>
      <c r="F173" t="s">
        <v>2278</v>
      </c>
      <c r="G173" t="s">
        <v>2436</v>
      </c>
      <c r="H173" t="s">
        <v>2331</v>
      </c>
      <c r="I173" s="39">
        <v>16794198.334095426</v>
      </c>
      <c r="J173" s="1">
        <v>45535</v>
      </c>
      <c r="K173" s="42">
        <v>18060.219737708816</v>
      </c>
    </row>
    <row r="174" spans="1:11" x14ac:dyDescent="0.25">
      <c r="A174" t="s">
        <v>452</v>
      </c>
      <c r="B174" t="s">
        <v>515</v>
      </c>
      <c r="C174" t="s">
        <v>452</v>
      </c>
      <c r="D174" t="s">
        <v>74</v>
      </c>
      <c r="E174" t="s">
        <v>2314</v>
      </c>
      <c r="F174" t="s">
        <v>2278</v>
      </c>
      <c r="G174" t="s">
        <v>2437</v>
      </c>
      <c r="H174" t="s">
        <v>2332</v>
      </c>
      <c r="I174" s="39">
        <v>421556.85809066897</v>
      </c>
      <c r="J174" s="1">
        <v>45535</v>
      </c>
      <c r="K174" s="42">
        <v>453.33568995662864</v>
      </c>
    </row>
    <row r="175" spans="1:11" x14ac:dyDescent="0.25">
      <c r="A175" t="s">
        <v>452</v>
      </c>
      <c r="B175" t="s">
        <v>515</v>
      </c>
      <c r="C175" t="s">
        <v>452</v>
      </c>
      <c r="D175" t="s">
        <v>55</v>
      </c>
      <c r="E175" t="s">
        <v>2314</v>
      </c>
      <c r="F175" t="s">
        <v>2278</v>
      </c>
      <c r="G175" t="s">
        <v>2433</v>
      </c>
      <c r="H175" t="s">
        <v>2333</v>
      </c>
      <c r="I175" s="39">
        <v>150885746.00041044</v>
      </c>
      <c r="J175" s="1">
        <v>45535</v>
      </c>
      <c r="K175" s="42">
        <v>162260.18496656677</v>
      </c>
    </row>
    <row r="176" spans="1:11" x14ac:dyDescent="0.25">
      <c r="A176" t="s">
        <v>452</v>
      </c>
      <c r="B176" t="s">
        <v>515</v>
      </c>
      <c r="C176" t="s">
        <v>452</v>
      </c>
      <c r="D176" t="s">
        <v>77</v>
      </c>
      <c r="E176" t="s">
        <v>2314</v>
      </c>
      <c r="F176" t="s">
        <v>2278</v>
      </c>
      <c r="G176" t="s">
        <v>2438</v>
      </c>
      <c r="H176" t="s">
        <v>2334</v>
      </c>
      <c r="I176" s="39">
        <v>17560959.714339122</v>
      </c>
      <c r="J176" s="1">
        <v>45535</v>
      </c>
      <c r="K176" s="42">
        <v>18884.78300283807</v>
      </c>
    </row>
    <row r="177" spans="1:11" x14ac:dyDescent="0.25">
      <c r="A177" t="s">
        <v>452</v>
      </c>
      <c r="B177" t="s">
        <v>515</v>
      </c>
      <c r="C177" t="s">
        <v>452</v>
      </c>
      <c r="D177" t="s">
        <v>80</v>
      </c>
      <c r="E177" t="s">
        <v>2314</v>
      </c>
      <c r="F177" t="s">
        <v>2278</v>
      </c>
      <c r="G177" t="s">
        <v>2439</v>
      </c>
      <c r="H177" t="s">
        <v>2335</v>
      </c>
      <c r="I177" s="39">
        <v>1773588.5560555821</v>
      </c>
      <c r="J177" s="1">
        <v>45535</v>
      </c>
      <c r="K177" s="42">
        <v>1907.2895537752256</v>
      </c>
    </row>
    <row r="178" spans="1:11" x14ac:dyDescent="0.25">
      <c r="A178" t="s">
        <v>452</v>
      </c>
      <c r="B178" t="s">
        <v>515</v>
      </c>
      <c r="C178" t="s">
        <v>452</v>
      </c>
      <c r="D178" t="s">
        <v>83</v>
      </c>
      <c r="E178" t="s">
        <v>2314</v>
      </c>
      <c r="F178" t="s">
        <v>2278</v>
      </c>
      <c r="G178" t="s">
        <v>2440</v>
      </c>
      <c r="H178" t="s">
        <v>2336</v>
      </c>
      <c r="I178" s="39">
        <v>5393267.5176264867</v>
      </c>
      <c r="J178" s="1">
        <v>45535</v>
      </c>
      <c r="K178" s="42">
        <v>5799.8360228266338</v>
      </c>
    </row>
    <row r="179" spans="1:11" x14ac:dyDescent="0.25">
      <c r="A179" t="s">
        <v>452</v>
      </c>
      <c r="B179" t="s">
        <v>515</v>
      </c>
      <c r="C179" t="s">
        <v>452</v>
      </c>
      <c r="D179" t="s">
        <v>87</v>
      </c>
      <c r="E179" t="s">
        <v>2314</v>
      </c>
      <c r="F179" t="s">
        <v>2278</v>
      </c>
      <c r="G179" t="s">
        <v>2441</v>
      </c>
      <c r="H179" t="s">
        <v>2337</v>
      </c>
      <c r="I179" s="39">
        <v>2267388.3707846263</v>
      </c>
      <c r="J179" s="1">
        <v>45535</v>
      </c>
      <c r="K179" s="42">
        <v>2438.3141959185141</v>
      </c>
    </row>
    <row r="180" spans="1:11" x14ac:dyDescent="0.25">
      <c r="A180" t="s">
        <v>452</v>
      </c>
      <c r="B180" t="s">
        <v>515</v>
      </c>
      <c r="C180" t="s">
        <v>452</v>
      </c>
      <c r="D180" t="s">
        <v>90</v>
      </c>
      <c r="E180" t="s">
        <v>2314</v>
      </c>
      <c r="F180" t="s">
        <v>2278</v>
      </c>
      <c r="G180" t="s">
        <v>2442</v>
      </c>
      <c r="H180" t="s">
        <v>2338</v>
      </c>
      <c r="I180" s="39">
        <v>2622499.3409015611</v>
      </c>
      <c r="J180" s="1">
        <v>45535</v>
      </c>
      <c r="K180" s="42">
        <v>2820.1950111856772</v>
      </c>
    </row>
    <row r="181" spans="1:11" x14ac:dyDescent="0.25">
      <c r="A181" t="s">
        <v>452</v>
      </c>
      <c r="B181" t="s">
        <v>515</v>
      </c>
      <c r="C181" t="s">
        <v>452</v>
      </c>
      <c r="D181" t="s">
        <v>94</v>
      </c>
      <c r="E181" t="s">
        <v>2314</v>
      </c>
      <c r="F181" t="s">
        <v>2278</v>
      </c>
      <c r="G181" t="s">
        <v>2443</v>
      </c>
      <c r="H181" t="s">
        <v>2339</v>
      </c>
      <c r="I181" s="39">
        <v>51111837.371555299</v>
      </c>
      <c r="J181" s="1">
        <v>45535</v>
      </c>
      <c r="K181" s="42">
        <v>54964.875117276373</v>
      </c>
    </row>
    <row r="182" spans="1:11" x14ac:dyDescent="0.25">
      <c r="A182" t="s">
        <v>452</v>
      </c>
      <c r="B182" t="s">
        <v>515</v>
      </c>
      <c r="C182" t="s">
        <v>452</v>
      </c>
      <c r="D182" t="s">
        <v>98</v>
      </c>
      <c r="E182" t="s">
        <v>2314</v>
      </c>
      <c r="F182" t="s">
        <v>2278</v>
      </c>
      <c r="G182" t="s">
        <v>2444</v>
      </c>
      <c r="H182" t="s">
        <v>2340</v>
      </c>
      <c r="I182" s="39">
        <v>2206858.3106062347</v>
      </c>
      <c r="J182" s="1">
        <v>45535</v>
      </c>
      <c r="K182" s="42">
        <v>2373.2211104486878</v>
      </c>
    </row>
    <row r="183" spans="1:11" x14ac:dyDescent="0.25">
      <c r="A183" t="s">
        <v>452</v>
      </c>
      <c r="B183" t="s">
        <v>515</v>
      </c>
      <c r="C183" t="s">
        <v>452</v>
      </c>
      <c r="D183" t="s">
        <v>55</v>
      </c>
      <c r="E183" t="s">
        <v>2314</v>
      </c>
      <c r="F183" t="s">
        <v>2278</v>
      </c>
      <c r="G183" t="s">
        <v>2433</v>
      </c>
      <c r="H183" t="s">
        <v>2341</v>
      </c>
      <c r="I183" s="39">
        <v>116053.29139135452</v>
      </c>
      <c r="J183" s="1">
        <v>45535</v>
      </c>
      <c r="K183" s="42">
        <v>124.8019049267174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D15F-4A5D-439C-83C3-5943785923A0}">
  <sheetPr>
    <tabColor rgb="FF92D050"/>
  </sheetPr>
  <dimension ref="A1:P17"/>
  <sheetViews>
    <sheetView zoomScale="70" zoomScaleNormal="70" workbookViewId="0">
      <selection activeCell="A2" sqref="A2:P17"/>
    </sheetView>
  </sheetViews>
  <sheetFormatPr baseColWidth="10" defaultRowHeight="15" x14ac:dyDescent="0.25"/>
  <cols>
    <col min="1" max="1" width="55.85546875" customWidth="1"/>
    <col min="2" max="2" width="27.7109375" customWidth="1"/>
    <col min="3" max="3" width="20.42578125" bestFit="1" customWidth="1"/>
    <col min="4" max="4" width="16.140625" bestFit="1" customWidth="1"/>
    <col min="5" max="5" width="23.28515625" customWidth="1"/>
    <col min="6" max="6" width="62.28515625" customWidth="1"/>
    <col min="7" max="7" width="21.28515625" customWidth="1"/>
    <col min="8" max="8" width="24" bestFit="1" customWidth="1"/>
    <col min="9" max="9" width="28.42578125" bestFit="1" customWidth="1"/>
    <col min="10" max="10" width="31.7109375" bestFit="1" customWidth="1"/>
    <col min="11" max="11" width="32.85546875" bestFit="1" customWidth="1"/>
    <col min="12" max="12" width="23.140625" customWidth="1"/>
    <col min="13" max="13" width="38.140625" bestFit="1" customWidth="1"/>
    <col min="14" max="14" width="17" bestFit="1" customWidth="1"/>
    <col min="15" max="15" width="28.28515625" bestFit="1" customWidth="1"/>
    <col min="16" max="16" width="28.85546875" bestFit="1" customWidth="1"/>
    <col min="17" max="17" width="28.5703125" bestFit="1" customWidth="1"/>
  </cols>
  <sheetData>
    <row r="1" spans="1:16" x14ac:dyDescent="0.25">
      <c r="A1" t="s">
        <v>2259</v>
      </c>
      <c r="B1" t="s">
        <v>2260</v>
      </c>
      <c r="C1" t="s">
        <v>2234</v>
      </c>
      <c r="D1" s="7" t="s">
        <v>4</v>
      </c>
      <c r="E1" t="s">
        <v>2261</v>
      </c>
      <c r="F1" t="s">
        <v>2262</v>
      </c>
      <c r="G1" t="s">
        <v>7</v>
      </c>
      <c r="H1" t="s">
        <v>2235</v>
      </c>
      <c r="I1" t="s">
        <v>2253</v>
      </c>
      <c r="J1" t="s">
        <v>2254</v>
      </c>
      <c r="K1" t="s">
        <v>2255</v>
      </c>
      <c r="L1" t="s">
        <v>2236</v>
      </c>
      <c r="M1" t="s">
        <v>2237</v>
      </c>
      <c r="N1" t="s">
        <v>2238</v>
      </c>
      <c r="O1" t="s">
        <v>9</v>
      </c>
      <c r="P1" t="s">
        <v>2239</v>
      </c>
    </row>
    <row r="2" spans="1:16" x14ac:dyDescent="0.25">
      <c r="A2" t="s">
        <v>2445</v>
      </c>
      <c r="B2" s="7" t="s">
        <v>392</v>
      </c>
      <c r="C2" s="7" t="s">
        <v>470</v>
      </c>
      <c r="D2" s="7" t="s">
        <v>325</v>
      </c>
      <c r="E2" s="7" t="s">
        <v>2446</v>
      </c>
      <c r="F2" t="s">
        <v>2221</v>
      </c>
      <c r="G2" t="s">
        <v>391</v>
      </c>
      <c r="H2" s="32">
        <v>12931851.403292883</v>
      </c>
      <c r="I2" s="32"/>
      <c r="J2" s="26">
        <v>1753809280.5367236</v>
      </c>
      <c r="K2" s="26"/>
      <c r="L2" s="26">
        <v>52739744.434897736</v>
      </c>
      <c r="M2" s="26">
        <v>57886971.301950701</v>
      </c>
      <c r="N2" s="26">
        <v>56478.024903243422</v>
      </c>
      <c r="O2" s="1">
        <v>45621</v>
      </c>
      <c r="P2" s="33">
        <v>0.91108142728345665</v>
      </c>
    </row>
    <row r="3" spans="1:16" x14ac:dyDescent="0.25">
      <c r="A3" t="s">
        <v>2445</v>
      </c>
      <c r="B3" s="7" t="s">
        <v>392</v>
      </c>
      <c r="C3" s="7" t="s">
        <v>470</v>
      </c>
      <c r="D3" s="7" t="s">
        <v>325</v>
      </c>
      <c r="E3" s="7" t="s">
        <v>2446</v>
      </c>
      <c r="F3" t="s">
        <v>2223</v>
      </c>
      <c r="G3" t="s">
        <v>391</v>
      </c>
      <c r="H3" s="32">
        <v>1416711</v>
      </c>
      <c r="I3" s="32"/>
      <c r="J3" s="26">
        <v>230313067.255</v>
      </c>
      <c r="K3" s="26"/>
      <c r="L3" s="26">
        <v>1320344.29940125</v>
      </c>
      <c r="M3" s="26">
        <v>1320344.29940125</v>
      </c>
      <c r="N3" s="26">
        <v>1413.9324909791608</v>
      </c>
      <c r="O3" s="1">
        <v>45621</v>
      </c>
      <c r="P3" s="33">
        <v>1</v>
      </c>
    </row>
    <row r="4" spans="1:16" x14ac:dyDescent="0.25">
      <c r="A4" t="s">
        <v>2445</v>
      </c>
      <c r="B4" s="7" t="s">
        <v>392</v>
      </c>
      <c r="C4" s="7" t="s">
        <v>470</v>
      </c>
      <c r="D4" s="7" t="s">
        <v>325</v>
      </c>
      <c r="E4" s="7" t="s">
        <v>2446</v>
      </c>
      <c r="F4" t="s">
        <v>2224</v>
      </c>
      <c r="G4" t="s">
        <v>391</v>
      </c>
      <c r="H4" s="32">
        <v>1281091</v>
      </c>
      <c r="I4" s="32"/>
      <c r="J4" s="26">
        <v>262680852.59200001</v>
      </c>
      <c r="K4" s="26"/>
      <c r="L4" s="26">
        <v>97076.157629939495</v>
      </c>
      <c r="M4" s="26">
        <v>97076.157629939495</v>
      </c>
      <c r="N4" s="26">
        <v>103.95707652513842</v>
      </c>
      <c r="O4" s="1">
        <v>45621</v>
      </c>
      <c r="P4" s="33">
        <v>1</v>
      </c>
    </row>
    <row r="5" spans="1:16" x14ac:dyDescent="0.25">
      <c r="A5" t="s">
        <v>2447</v>
      </c>
      <c r="B5" s="7" t="s">
        <v>2448</v>
      </c>
      <c r="C5" s="7" t="s">
        <v>470</v>
      </c>
      <c r="D5" s="7" t="s">
        <v>325</v>
      </c>
      <c r="E5" s="7" t="s">
        <v>2446</v>
      </c>
      <c r="F5" t="s">
        <v>2221</v>
      </c>
      <c r="G5" t="s">
        <v>391</v>
      </c>
      <c r="H5" s="32">
        <v>1734611.7967071044</v>
      </c>
      <c r="I5" s="32"/>
      <c r="J5" s="26">
        <v>171166059.77506679</v>
      </c>
      <c r="K5" s="26"/>
      <c r="L5" s="26">
        <v>5147226.867052963</v>
      </c>
      <c r="M5" s="26">
        <v>57886971.301950701</v>
      </c>
      <c r="N5" s="26">
        <v>5512.0708356656742</v>
      </c>
      <c r="O5" s="1">
        <v>45621</v>
      </c>
      <c r="P5" s="33">
        <v>8.8918572716543381E-2</v>
      </c>
    </row>
    <row r="6" spans="1:16" x14ac:dyDescent="0.25">
      <c r="A6" t="s">
        <v>2449</v>
      </c>
      <c r="B6" s="7" t="s">
        <v>2450</v>
      </c>
      <c r="C6" s="7" t="s">
        <v>464</v>
      </c>
      <c r="D6" s="7" t="s">
        <v>325</v>
      </c>
      <c r="E6" s="7" t="s">
        <v>2310</v>
      </c>
      <c r="F6" t="s">
        <v>2229</v>
      </c>
      <c r="G6" t="s">
        <v>400</v>
      </c>
      <c r="H6" s="32">
        <v>18014501.471862011</v>
      </c>
      <c r="I6" s="32"/>
      <c r="J6" s="26">
        <v>2038253707.2428477</v>
      </c>
      <c r="K6" s="26"/>
      <c r="L6" s="26">
        <v>99782953.140009537</v>
      </c>
      <c r="M6" s="26">
        <v>99782953.140009537</v>
      </c>
      <c r="N6" s="26">
        <v>107732.5370488437</v>
      </c>
      <c r="O6" s="1">
        <v>45590</v>
      </c>
      <c r="P6" s="33">
        <v>1</v>
      </c>
    </row>
    <row r="7" spans="1:16" x14ac:dyDescent="0.25">
      <c r="A7" t="s">
        <v>2449</v>
      </c>
      <c r="B7" s="7" t="s">
        <v>2450</v>
      </c>
      <c r="C7" s="7" t="s">
        <v>464</v>
      </c>
      <c r="D7" s="7" t="s">
        <v>325</v>
      </c>
      <c r="E7" s="7" t="s">
        <v>2310</v>
      </c>
      <c r="F7" t="s">
        <v>2231</v>
      </c>
      <c r="G7" t="s">
        <v>400</v>
      </c>
      <c r="H7" s="32">
        <v>1982539.5</v>
      </c>
      <c r="I7" s="32"/>
      <c r="J7" s="26">
        <v>204789546.08413768</v>
      </c>
      <c r="K7" s="26"/>
      <c r="L7" s="26">
        <v>10025496.633644864</v>
      </c>
      <c r="M7" s="26">
        <v>10025496.633644864</v>
      </c>
      <c r="N7" s="26">
        <v>10824.215495022579</v>
      </c>
      <c r="O7" s="1">
        <v>45590</v>
      </c>
      <c r="P7" s="33">
        <v>1</v>
      </c>
    </row>
    <row r="8" spans="1:16" x14ac:dyDescent="0.25">
      <c r="A8" t="s">
        <v>2449</v>
      </c>
      <c r="B8" s="7" t="s">
        <v>2450</v>
      </c>
      <c r="C8" s="7" t="s">
        <v>464</v>
      </c>
      <c r="D8" s="7" t="s">
        <v>325</v>
      </c>
      <c r="E8" s="7" t="s">
        <v>2310</v>
      </c>
      <c r="F8" t="s">
        <v>2232</v>
      </c>
      <c r="G8" t="s">
        <v>400</v>
      </c>
      <c r="H8" s="32">
        <v>4335767.5</v>
      </c>
      <c r="I8" s="32"/>
      <c r="J8" s="26">
        <v>410619444.69651616</v>
      </c>
      <c r="K8" s="26"/>
      <c r="L8" s="26">
        <v>20101923.849290226</v>
      </c>
      <c r="M8" s="26">
        <v>20101923.849290226</v>
      </c>
      <c r="N8" s="26">
        <v>21703.419148238761</v>
      </c>
      <c r="O8" s="1">
        <v>45590</v>
      </c>
      <c r="P8" s="33">
        <v>1</v>
      </c>
    </row>
    <row r="9" spans="1:16" x14ac:dyDescent="0.25">
      <c r="A9" t="s">
        <v>2449</v>
      </c>
      <c r="B9" s="7" t="s">
        <v>2450</v>
      </c>
      <c r="C9" s="7" t="s">
        <v>464</v>
      </c>
      <c r="D9" s="7" t="s">
        <v>325</v>
      </c>
      <c r="E9" s="7" t="s">
        <v>2310</v>
      </c>
      <c r="F9" t="s">
        <v>2233</v>
      </c>
      <c r="G9" t="s">
        <v>400</v>
      </c>
      <c r="H9" s="32">
        <v>485312.5</v>
      </c>
      <c r="I9" s="32"/>
      <c r="J9" s="26">
        <v>169869318.09431946</v>
      </c>
      <c r="K9" s="26"/>
      <c r="L9" s="26">
        <v>8315972.7109042061</v>
      </c>
      <c r="M9" s="26">
        <v>8315972.7109042061</v>
      </c>
      <c r="N9" s="26">
        <v>8978.4959252266835</v>
      </c>
      <c r="O9" s="1">
        <v>45590</v>
      </c>
      <c r="P9" s="33">
        <v>1</v>
      </c>
    </row>
    <row r="10" spans="1:16" x14ac:dyDescent="0.25">
      <c r="A10" t="s">
        <v>2451</v>
      </c>
      <c r="B10" s="7" t="s">
        <v>2452</v>
      </c>
      <c r="C10" s="7" t="s">
        <v>464</v>
      </c>
      <c r="D10" s="7" t="s">
        <v>325</v>
      </c>
      <c r="E10" s="7" t="s">
        <v>2310</v>
      </c>
      <c r="F10" t="s">
        <v>2229</v>
      </c>
      <c r="G10" t="s">
        <v>400</v>
      </c>
      <c r="H10" s="32">
        <v>823505.74054829986</v>
      </c>
      <c r="I10" s="32"/>
      <c r="J10" s="26">
        <v>128634511.30880646</v>
      </c>
      <c r="K10" s="26"/>
      <c r="L10" s="26">
        <v>6297317.8307019137</v>
      </c>
      <c r="M10" s="26">
        <v>6297317.8307019137</v>
      </c>
      <c r="N10" s="26">
        <v>6799.0173186447064</v>
      </c>
      <c r="O10" s="1">
        <v>45590</v>
      </c>
      <c r="P10" s="33">
        <v>1</v>
      </c>
    </row>
    <row r="11" spans="1:16" x14ac:dyDescent="0.25">
      <c r="A11" t="s">
        <v>2453</v>
      </c>
      <c r="B11" s="7" t="s">
        <v>2454</v>
      </c>
      <c r="C11" s="7" t="s">
        <v>464</v>
      </c>
      <c r="D11" s="7" t="s">
        <v>325</v>
      </c>
      <c r="E11" s="7" t="s">
        <v>2310</v>
      </c>
      <c r="F11" t="s">
        <v>2229</v>
      </c>
      <c r="G11" t="s">
        <v>400</v>
      </c>
      <c r="H11" s="32">
        <v>3746741.8943879888</v>
      </c>
      <c r="I11" s="32"/>
      <c r="J11" s="26">
        <v>269533577.43248218</v>
      </c>
      <c r="K11" s="26"/>
      <c r="L11" s="26">
        <v>13195048.403952254</v>
      </c>
      <c r="M11" s="26">
        <v>13195048.403952254</v>
      </c>
      <c r="N11" s="26">
        <v>14246.281517098989</v>
      </c>
      <c r="O11" s="1">
        <v>45590</v>
      </c>
      <c r="P11" s="33">
        <v>1</v>
      </c>
    </row>
    <row r="12" spans="1:16" x14ac:dyDescent="0.25">
      <c r="A12" t="s">
        <v>2455</v>
      </c>
      <c r="B12" s="7" t="s">
        <v>477</v>
      </c>
      <c r="C12" s="7" t="s">
        <v>470</v>
      </c>
      <c r="D12" s="7" t="s">
        <v>325</v>
      </c>
      <c r="E12" s="7" t="s">
        <v>2446</v>
      </c>
      <c r="F12" t="s">
        <v>2225</v>
      </c>
      <c r="G12" t="s">
        <v>485</v>
      </c>
      <c r="H12" s="32">
        <v>1673659.2913778974</v>
      </c>
      <c r="I12" s="32"/>
      <c r="J12" s="26">
        <v>493588487.92370999</v>
      </c>
      <c r="K12" s="26"/>
      <c r="L12" s="26">
        <v>15645.683249566788</v>
      </c>
      <c r="M12" s="26">
        <v>17904</v>
      </c>
      <c r="N12" s="26">
        <v>16.754675201129555</v>
      </c>
      <c r="O12" s="1">
        <v>45621</v>
      </c>
      <c r="P12" s="33">
        <v>0.87386523958706364</v>
      </c>
    </row>
    <row r="13" spans="1:16" x14ac:dyDescent="0.25">
      <c r="A13" t="s">
        <v>2456</v>
      </c>
      <c r="B13" s="7" t="s">
        <v>2457</v>
      </c>
      <c r="C13" s="7" t="s">
        <v>470</v>
      </c>
      <c r="D13" s="7" t="s">
        <v>325</v>
      </c>
      <c r="E13" s="7" t="s">
        <v>2446</v>
      </c>
      <c r="F13" t="s">
        <v>2225</v>
      </c>
      <c r="G13" t="s">
        <v>485</v>
      </c>
      <c r="H13" s="32">
        <v>95312.824889599986</v>
      </c>
      <c r="I13" s="32"/>
      <c r="J13" s="26">
        <v>22176053.715763669</v>
      </c>
      <c r="K13" s="26"/>
      <c r="L13" s="26">
        <v>702.93274792876389</v>
      </c>
      <c r="M13" s="26">
        <v>17904</v>
      </c>
      <c r="N13" s="26">
        <v>0.75275778576880081</v>
      </c>
      <c r="O13" s="1">
        <v>45621</v>
      </c>
      <c r="P13" s="33">
        <v>3.9261212462509153E-2</v>
      </c>
    </row>
    <row r="14" spans="1:16" x14ac:dyDescent="0.25">
      <c r="A14" t="s">
        <v>2458</v>
      </c>
      <c r="B14" s="7" t="s">
        <v>2459</v>
      </c>
      <c r="C14" s="7" t="s">
        <v>470</v>
      </c>
      <c r="D14" s="7" t="s">
        <v>325</v>
      </c>
      <c r="E14" s="7" t="s">
        <v>2446</v>
      </c>
      <c r="F14" t="s">
        <v>2225</v>
      </c>
      <c r="G14" t="s">
        <v>485</v>
      </c>
      <c r="H14" s="32">
        <v>359796.02983630006</v>
      </c>
      <c r="I14" s="32"/>
      <c r="J14" s="26">
        <v>49069102.684164099</v>
      </c>
      <c r="K14" s="26"/>
      <c r="L14" s="26">
        <v>1555.384002504449</v>
      </c>
      <c r="M14" s="26">
        <v>17904</v>
      </c>
      <c r="N14" s="26">
        <v>1.6656321976681006</v>
      </c>
      <c r="O14" s="1">
        <v>45621</v>
      </c>
      <c r="P14" s="33">
        <v>8.6873547950427218E-2</v>
      </c>
    </row>
    <row r="15" spans="1:16" x14ac:dyDescent="0.25">
      <c r="A15" t="s">
        <v>2455</v>
      </c>
      <c r="B15" s="7" t="s">
        <v>477</v>
      </c>
      <c r="C15" s="7" t="s">
        <v>470</v>
      </c>
      <c r="D15" s="7" t="s">
        <v>325</v>
      </c>
      <c r="E15" s="7" t="s">
        <v>2446</v>
      </c>
      <c r="F15" t="s">
        <v>2227</v>
      </c>
      <c r="G15" t="s">
        <v>485</v>
      </c>
      <c r="H15" s="32">
        <v>824210.31668050017</v>
      </c>
      <c r="I15" s="32"/>
      <c r="J15" s="26">
        <v>266489570.68604219</v>
      </c>
      <c r="K15" s="26"/>
      <c r="L15" s="26">
        <v>1396292.3078499064</v>
      </c>
      <c r="M15" s="26">
        <v>1844780.6389117399</v>
      </c>
      <c r="N15" s="26">
        <v>1495.2638201024904</v>
      </c>
      <c r="O15" s="1">
        <v>45621</v>
      </c>
      <c r="P15" s="33">
        <v>0.75688798895547682</v>
      </c>
    </row>
    <row r="16" spans="1:16" x14ac:dyDescent="0.25">
      <c r="A16" t="s">
        <v>2460</v>
      </c>
      <c r="B16" s="7" t="s">
        <v>2461</v>
      </c>
      <c r="C16" s="7" t="s">
        <v>470</v>
      </c>
      <c r="D16" s="7" t="s">
        <v>325</v>
      </c>
      <c r="E16" s="7" t="s">
        <v>2446</v>
      </c>
      <c r="F16" t="s">
        <v>2227</v>
      </c>
      <c r="G16" t="s">
        <v>485</v>
      </c>
      <c r="H16" s="32">
        <v>521431.12174989982</v>
      </c>
      <c r="I16" s="32"/>
      <c r="J16" s="26">
        <v>57599148.64983891</v>
      </c>
      <c r="K16" s="26"/>
      <c r="L16" s="26">
        <v>301795.10587010666</v>
      </c>
      <c r="M16" s="26">
        <v>1844780.6389117399</v>
      </c>
      <c r="N16" s="26">
        <v>323.18684300886332</v>
      </c>
      <c r="O16" s="1">
        <v>45621</v>
      </c>
      <c r="P16" s="33">
        <v>0.16359403362349872</v>
      </c>
    </row>
    <row r="17" spans="1:16" x14ac:dyDescent="0.25">
      <c r="A17" t="s">
        <v>2462</v>
      </c>
      <c r="B17" s="7" t="s">
        <v>2463</v>
      </c>
      <c r="C17" s="7" t="s">
        <v>470</v>
      </c>
      <c r="D17" s="7" t="s">
        <v>325</v>
      </c>
      <c r="E17" s="7" t="s">
        <v>2446</v>
      </c>
      <c r="F17" t="s">
        <v>2227</v>
      </c>
      <c r="G17" t="s">
        <v>485</v>
      </c>
      <c r="H17" s="32">
        <v>107872.63857999988</v>
      </c>
      <c r="I17" s="32"/>
      <c r="J17" s="26">
        <v>27997156.744414587</v>
      </c>
      <c r="K17" s="26"/>
      <c r="L17" s="26">
        <v>146693.2251917269</v>
      </c>
      <c r="M17" s="26">
        <v>1844780.6389117399</v>
      </c>
      <c r="N17" s="26">
        <v>157.09108404464175</v>
      </c>
      <c r="O17" s="1">
        <v>45621</v>
      </c>
      <c r="P17" s="33">
        <v>7.951797742102451E-2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A88E-06C5-45EF-839F-E5F3ACA47565}">
  <dimension ref="A1:G2"/>
  <sheetViews>
    <sheetView workbookViewId="0">
      <selection activeCell="D7" sqref="D7"/>
    </sheetView>
  </sheetViews>
  <sheetFormatPr baseColWidth="10" defaultRowHeight="15" x14ac:dyDescent="0.25"/>
  <cols>
    <col min="1" max="1" width="26.140625" bestFit="1" customWidth="1"/>
    <col min="2" max="2" width="20.42578125" bestFit="1" customWidth="1"/>
    <col min="3" max="4" width="23.85546875" bestFit="1" customWidth="1"/>
    <col min="5" max="5" width="14.140625" bestFit="1" customWidth="1"/>
    <col min="6" max="6" width="25.28515625" bestFit="1" customWidth="1"/>
    <col min="7" max="7" width="28.140625" bestFit="1" customWidth="1"/>
  </cols>
  <sheetData>
    <row r="1" spans="1:7" x14ac:dyDescent="0.25">
      <c r="A1" t="s">
        <v>2263</v>
      </c>
      <c r="B1" t="s">
        <v>2260</v>
      </c>
      <c r="C1" t="s">
        <v>5</v>
      </c>
      <c r="D1" t="s">
        <v>2262</v>
      </c>
      <c r="E1" t="s">
        <v>7</v>
      </c>
      <c r="F1" t="s">
        <v>8</v>
      </c>
      <c r="G1" t="s">
        <v>9</v>
      </c>
    </row>
    <row r="2" spans="1:7" x14ac:dyDescent="0.25">
      <c r="F2" s="26"/>
      <c r="G2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3221-3442-42EB-B7EE-DD268A3380EC}">
  <dimension ref="A1:I7"/>
  <sheetViews>
    <sheetView workbookViewId="0">
      <selection activeCell="I2" sqref="I2:I7"/>
    </sheetView>
  </sheetViews>
  <sheetFormatPr baseColWidth="10" defaultRowHeight="15" x14ac:dyDescent="0.25"/>
  <cols>
    <col min="1" max="6" width="24.140625" customWidth="1"/>
    <col min="7" max="7" width="24.140625" style="39" customWidth="1"/>
    <col min="8" max="8" width="24.140625" customWidth="1"/>
    <col min="9" max="9" width="24.140625" style="39" customWidth="1"/>
  </cols>
  <sheetData>
    <row r="1" spans="1:9" x14ac:dyDescent="0.25">
      <c r="A1" t="s">
        <v>2270</v>
      </c>
      <c r="B1" t="s">
        <v>2259</v>
      </c>
      <c r="C1" t="s">
        <v>2260</v>
      </c>
      <c r="D1" t="s">
        <v>5</v>
      </c>
      <c r="E1" t="s">
        <v>2262</v>
      </c>
      <c r="F1" t="s">
        <v>7</v>
      </c>
      <c r="G1" s="39" t="s">
        <v>2267</v>
      </c>
      <c r="H1" t="s">
        <v>9</v>
      </c>
      <c r="I1" s="39" t="s">
        <v>2268</v>
      </c>
    </row>
    <row r="2" spans="1:9" x14ac:dyDescent="0.25">
      <c r="A2" t="s">
        <v>2469</v>
      </c>
      <c r="B2" t="s">
        <v>2445</v>
      </c>
      <c r="C2" t="s">
        <v>392</v>
      </c>
      <c r="D2" t="s">
        <v>2278</v>
      </c>
      <c r="E2" t="s">
        <v>2221</v>
      </c>
      <c r="F2" t="s">
        <v>391</v>
      </c>
      <c r="G2" s="39">
        <v>70785643</v>
      </c>
      <c r="H2" s="1">
        <v>45535</v>
      </c>
      <c r="I2" s="39">
        <v>76121.779761264654</v>
      </c>
    </row>
    <row r="3" spans="1:9" x14ac:dyDescent="0.25">
      <c r="A3" t="s">
        <v>94</v>
      </c>
      <c r="B3" t="s">
        <v>2455</v>
      </c>
      <c r="C3" t="s">
        <v>477</v>
      </c>
      <c r="D3" t="s">
        <v>2278</v>
      </c>
      <c r="E3" t="s">
        <v>2225</v>
      </c>
      <c r="F3" t="s">
        <v>485</v>
      </c>
      <c r="G3" s="39">
        <v>86256370.75</v>
      </c>
      <c r="H3" s="1">
        <v>45535</v>
      </c>
      <c r="I3" s="39">
        <v>92758.759812883101</v>
      </c>
    </row>
    <row r="4" spans="1:9" x14ac:dyDescent="0.25">
      <c r="A4" t="s">
        <v>94</v>
      </c>
      <c r="B4" t="s">
        <v>2455</v>
      </c>
      <c r="C4" t="s">
        <v>477</v>
      </c>
      <c r="D4" t="s">
        <v>2278</v>
      </c>
      <c r="E4" t="s">
        <v>2227</v>
      </c>
      <c r="F4" t="s">
        <v>485</v>
      </c>
      <c r="G4" s="39">
        <v>258769112.25</v>
      </c>
      <c r="H4" s="1">
        <v>45535</v>
      </c>
      <c r="I4" s="39">
        <v>278276.2794386493</v>
      </c>
    </row>
    <row r="5" spans="1:9" x14ac:dyDescent="0.25">
      <c r="A5" t="s">
        <v>2469</v>
      </c>
      <c r="B5" t="s">
        <v>2445</v>
      </c>
      <c r="C5" t="s">
        <v>392</v>
      </c>
      <c r="D5" t="s">
        <v>2310</v>
      </c>
      <c r="E5" t="s">
        <v>2221</v>
      </c>
      <c r="F5" t="s">
        <v>391</v>
      </c>
      <c r="G5" s="39">
        <v>6004188305</v>
      </c>
      <c r="H5" s="1">
        <v>45443</v>
      </c>
      <c r="I5" s="39">
        <v>6541365.2165860459</v>
      </c>
    </row>
    <row r="6" spans="1:9" x14ac:dyDescent="0.25">
      <c r="A6" t="s">
        <v>94</v>
      </c>
      <c r="B6" t="s">
        <v>2455</v>
      </c>
      <c r="C6" t="s">
        <v>477</v>
      </c>
      <c r="D6" t="s">
        <v>2310</v>
      </c>
      <c r="E6" t="s">
        <v>2225</v>
      </c>
      <c r="F6" t="s">
        <v>485</v>
      </c>
      <c r="G6" s="39">
        <v>1062098450</v>
      </c>
      <c r="H6" s="1">
        <v>45443</v>
      </c>
      <c r="I6" s="39">
        <v>1157121.2467860722</v>
      </c>
    </row>
    <row r="7" spans="1:9" x14ac:dyDescent="0.25">
      <c r="A7" t="s">
        <v>94</v>
      </c>
      <c r="B7" t="s">
        <v>2455</v>
      </c>
      <c r="C7" t="s">
        <v>477</v>
      </c>
      <c r="D7" t="s">
        <v>2310</v>
      </c>
      <c r="E7" t="s">
        <v>2227</v>
      </c>
      <c r="F7" t="s">
        <v>485</v>
      </c>
      <c r="G7" s="39">
        <v>3186295350</v>
      </c>
      <c r="H7" s="1">
        <v>45443</v>
      </c>
      <c r="I7" s="39">
        <v>3471363.7403582167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C313-5D10-4592-8CA9-FD594A74219E}">
  <dimension ref="B1:Z1975"/>
  <sheetViews>
    <sheetView zoomScale="70" zoomScaleNormal="70" workbookViewId="0">
      <selection activeCell="T23" sqref="T23"/>
    </sheetView>
  </sheetViews>
  <sheetFormatPr baseColWidth="10" defaultRowHeight="15" x14ac:dyDescent="0.25"/>
  <cols>
    <col min="2" max="2" width="38.140625" customWidth="1"/>
    <col min="3" max="3" width="37.28515625" customWidth="1"/>
    <col min="5" max="5" width="9.85546875" customWidth="1"/>
    <col min="6" max="6" width="51.42578125" customWidth="1"/>
    <col min="7" max="7" width="45.42578125" customWidth="1"/>
    <col min="8" max="8" width="33.140625" customWidth="1"/>
    <col min="9" max="9" width="48.85546875" customWidth="1"/>
    <col min="10" max="10" width="11.140625" customWidth="1"/>
    <col min="11" max="11" width="12.42578125" customWidth="1"/>
    <col min="12" max="12" width="65.140625" customWidth="1"/>
    <col min="13" max="13" width="48.42578125" customWidth="1"/>
    <col min="14" max="14" width="37.85546875" customWidth="1"/>
    <col min="15" max="15" width="32.42578125" customWidth="1"/>
    <col min="16" max="16" width="37.85546875" customWidth="1"/>
    <col min="19" max="19" width="35.140625" customWidth="1"/>
    <col min="20" max="20" width="22.42578125" customWidth="1"/>
    <col min="22" max="22" width="34.28515625" customWidth="1"/>
    <col min="23" max="23" width="31.140625" customWidth="1"/>
    <col min="24" max="24" width="11.85546875" customWidth="1"/>
  </cols>
  <sheetData>
    <row r="1" spans="2:26" ht="40.5" customHeight="1" thickBot="1" x14ac:dyDescent="0.3">
      <c r="B1" s="47" t="s">
        <v>306</v>
      </c>
      <c r="C1" s="48"/>
      <c r="F1" s="47" t="s">
        <v>307</v>
      </c>
      <c r="G1" s="49"/>
      <c r="H1" s="49"/>
      <c r="I1" s="48"/>
      <c r="L1" s="47" t="s">
        <v>308</v>
      </c>
      <c r="M1" s="49"/>
      <c r="N1" s="49"/>
      <c r="O1" s="49"/>
      <c r="P1" s="48"/>
    </row>
    <row r="2" spans="2:26" ht="36.950000000000003" customHeight="1" thickBot="1" x14ac:dyDescent="0.3">
      <c r="B2" s="4" t="s">
        <v>7</v>
      </c>
      <c r="C2" s="5" t="s">
        <v>309</v>
      </c>
      <c r="F2" s="2" t="s">
        <v>310</v>
      </c>
      <c r="G2" s="6" t="s">
        <v>311</v>
      </c>
      <c r="H2" s="6" t="s">
        <v>312</v>
      </c>
      <c r="I2" s="6" t="s">
        <v>313</v>
      </c>
      <c r="L2" s="4" t="s">
        <v>6</v>
      </c>
      <c r="M2" s="4" t="s">
        <v>310</v>
      </c>
      <c r="N2" s="4" t="s">
        <v>7</v>
      </c>
      <c r="O2" s="4" t="s">
        <v>314</v>
      </c>
      <c r="P2" s="4" t="s">
        <v>315</v>
      </c>
      <c r="S2" s="4" t="s">
        <v>4</v>
      </c>
      <c r="T2" s="4" t="s">
        <v>316</v>
      </c>
      <c r="V2" s="2" t="s">
        <v>317</v>
      </c>
      <c r="W2" s="3" t="s">
        <v>318</v>
      </c>
    </row>
    <row r="3" spans="2:26" x14ac:dyDescent="0.25">
      <c r="B3" s="7" t="s">
        <v>13</v>
      </c>
      <c r="C3" s="8" t="s">
        <v>319</v>
      </c>
      <c r="F3" t="s">
        <v>320</v>
      </c>
      <c r="G3" s="9" t="s">
        <v>321</v>
      </c>
      <c r="H3" s="9" t="s">
        <v>322</v>
      </c>
      <c r="I3" s="9" t="s">
        <v>323</v>
      </c>
      <c r="L3" t="s">
        <v>19</v>
      </c>
      <c r="M3" t="s">
        <v>16</v>
      </c>
      <c r="N3" t="s">
        <v>17</v>
      </c>
      <c r="O3" s="7" t="s">
        <v>324</v>
      </c>
      <c r="P3" s="7" t="str">
        <f>IF(Tabla4[[#This Row],[Licitación]]="2015/01","No","Si")</f>
        <v>Si</v>
      </c>
      <c r="S3" t="s">
        <v>325</v>
      </c>
      <c r="T3" s="10">
        <v>1</v>
      </c>
      <c r="V3" s="11" t="s">
        <v>326</v>
      </c>
      <c r="W3" s="12">
        <v>953.71</v>
      </c>
      <c r="Y3" s="25"/>
      <c r="Z3" s="7"/>
    </row>
    <row r="4" spans="2:26" x14ac:dyDescent="0.25">
      <c r="B4" s="13" t="s">
        <v>17</v>
      </c>
      <c r="C4" s="14" t="s">
        <v>327</v>
      </c>
      <c r="F4" s="15" t="s">
        <v>328</v>
      </c>
      <c r="G4" s="16" t="s">
        <v>329</v>
      </c>
      <c r="H4" s="16" t="s">
        <v>330</v>
      </c>
      <c r="I4" s="16" t="s">
        <v>331</v>
      </c>
      <c r="L4" s="15" t="s">
        <v>279</v>
      </c>
      <c r="M4" s="15" t="s">
        <v>278</v>
      </c>
      <c r="N4" s="15" t="s">
        <v>17</v>
      </c>
      <c r="O4" s="13" t="s">
        <v>324</v>
      </c>
      <c r="P4" s="13" t="str">
        <f>IF(Tabla4[[#This Row],[Licitación]]="2015/01","No","Si")</f>
        <v>Si</v>
      </c>
      <c r="S4" t="s">
        <v>332</v>
      </c>
      <c r="T4" s="10">
        <v>2</v>
      </c>
      <c r="V4" s="11" t="s">
        <v>333</v>
      </c>
      <c r="W4" s="12">
        <v>904.35</v>
      </c>
      <c r="Y4" s="25"/>
      <c r="Z4" s="7"/>
    </row>
    <row r="5" spans="2:26" x14ac:dyDescent="0.25">
      <c r="B5" s="13" t="s">
        <v>24</v>
      </c>
      <c r="C5" s="14" t="s">
        <v>334</v>
      </c>
      <c r="F5" s="15" t="s">
        <v>335</v>
      </c>
      <c r="G5" s="16" t="s">
        <v>336</v>
      </c>
      <c r="H5" s="16" t="s">
        <v>337</v>
      </c>
      <c r="I5" s="16" t="s">
        <v>335</v>
      </c>
      <c r="L5" s="15" t="s">
        <v>106</v>
      </c>
      <c r="M5" s="15" t="s">
        <v>102</v>
      </c>
      <c r="N5" s="15" t="s">
        <v>17</v>
      </c>
      <c r="O5" s="13" t="s">
        <v>324</v>
      </c>
      <c r="P5" s="13" t="str">
        <f>IF(Tabla4[[#This Row],[Licitación]]="2015/01","No","Si")</f>
        <v>Si</v>
      </c>
      <c r="S5" t="s">
        <v>338</v>
      </c>
      <c r="T5" s="10">
        <v>3</v>
      </c>
      <c r="V5" s="11" t="s">
        <v>339</v>
      </c>
      <c r="W5" s="12">
        <v>921.01</v>
      </c>
      <c r="Y5" s="25"/>
      <c r="Z5" s="7"/>
    </row>
    <row r="6" spans="2:26" x14ac:dyDescent="0.25">
      <c r="B6" s="13" t="s">
        <v>29</v>
      </c>
      <c r="C6" s="14" t="s">
        <v>340</v>
      </c>
      <c r="F6" s="15" t="s">
        <v>285</v>
      </c>
      <c r="G6" s="16" t="s">
        <v>341</v>
      </c>
      <c r="H6" s="16" t="s">
        <v>284</v>
      </c>
      <c r="I6" s="16" t="s">
        <v>283</v>
      </c>
      <c r="L6" s="15" t="s">
        <v>20</v>
      </c>
      <c r="M6" s="15" t="s">
        <v>16</v>
      </c>
      <c r="N6" s="15" t="s">
        <v>17</v>
      </c>
      <c r="O6" s="13" t="s">
        <v>324</v>
      </c>
      <c r="P6" s="13" t="str">
        <f>IF(Tabla4[[#This Row],[Licitación]]="2015/01","No","Si")</f>
        <v>Si</v>
      </c>
      <c r="S6" t="s">
        <v>14</v>
      </c>
      <c r="T6" s="10">
        <v>4</v>
      </c>
      <c r="V6" s="11" t="s">
        <v>342</v>
      </c>
      <c r="W6" s="12">
        <v>955.89</v>
      </c>
      <c r="Y6" s="25"/>
      <c r="Z6" s="7"/>
    </row>
    <row r="7" spans="2:26" x14ac:dyDescent="0.25">
      <c r="B7" s="13" t="s">
        <v>32</v>
      </c>
      <c r="C7" s="14" t="s">
        <v>343</v>
      </c>
      <c r="F7" s="15" t="s">
        <v>344</v>
      </c>
      <c r="G7" s="16" t="s">
        <v>345</v>
      </c>
      <c r="H7" s="16" t="s">
        <v>346</v>
      </c>
      <c r="I7" s="16" t="s">
        <v>347</v>
      </c>
      <c r="L7" s="15" t="s">
        <v>280</v>
      </c>
      <c r="M7" s="15" t="s">
        <v>278</v>
      </c>
      <c r="N7" s="15" t="s">
        <v>17</v>
      </c>
      <c r="O7" s="13" t="s">
        <v>324</v>
      </c>
      <c r="P7" s="13" t="str">
        <f>IF(Tabla4[[#This Row],[Licitación]]="2015/01","No","Si")</f>
        <v>Si</v>
      </c>
      <c r="V7" s="11" t="s">
        <v>348</v>
      </c>
      <c r="W7" s="12">
        <v>917.05</v>
      </c>
      <c r="Y7" s="25"/>
      <c r="Z7" s="7"/>
    </row>
    <row r="8" spans="2:26" x14ac:dyDescent="0.25">
      <c r="B8" s="13" t="s">
        <v>33</v>
      </c>
      <c r="C8" s="14" t="s">
        <v>327</v>
      </c>
      <c r="F8" s="15" t="s">
        <v>349</v>
      </c>
      <c r="G8" s="16" t="s">
        <v>349</v>
      </c>
      <c r="H8" s="16" t="s">
        <v>350</v>
      </c>
      <c r="I8" s="16" t="s">
        <v>351</v>
      </c>
      <c r="L8" s="15" t="s">
        <v>107</v>
      </c>
      <c r="M8" s="15" t="s">
        <v>102</v>
      </c>
      <c r="N8" s="15" t="s">
        <v>17</v>
      </c>
      <c r="O8" s="13" t="s">
        <v>324</v>
      </c>
      <c r="P8" s="13" t="str">
        <f>IF(Tabla4[[#This Row],[Licitación]]="2015/01","No","Si")</f>
        <v>Si</v>
      </c>
      <c r="S8" s="17"/>
      <c r="T8" s="17"/>
      <c r="V8" s="11" t="s">
        <v>352</v>
      </c>
      <c r="W8" s="12">
        <v>875.66</v>
      </c>
      <c r="Y8" s="25"/>
      <c r="Z8" s="7"/>
    </row>
    <row r="9" spans="2:26" ht="13.5" customHeight="1" x14ac:dyDescent="0.25">
      <c r="B9" s="13" t="s">
        <v>37</v>
      </c>
      <c r="C9" s="14" t="s">
        <v>353</v>
      </c>
      <c r="F9" s="15" t="s">
        <v>354</v>
      </c>
      <c r="G9" s="16" t="s">
        <v>355</v>
      </c>
      <c r="H9" s="16" t="s">
        <v>356</v>
      </c>
      <c r="I9" s="16" t="s">
        <v>357</v>
      </c>
      <c r="L9" s="15" t="s">
        <v>112</v>
      </c>
      <c r="M9" s="15" t="s">
        <v>102</v>
      </c>
      <c r="N9" s="15" t="s">
        <v>17</v>
      </c>
      <c r="O9" s="13" t="s">
        <v>358</v>
      </c>
      <c r="P9" s="13" t="str">
        <f>IF(Tabla4[[#This Row],[Licitación]]="2015/01","No","Si")</f>
        <v>Si</v>
      </c>
      <c r="V9" s="11" t="s">
        <v>359</v>
      </c>
      <c r="W9" s="12">
        <v>826.34</v>
      </c>
      <c r="Y9" s="25"/>
      <c r="Z9" s="7"/>
    </row>
    <row r="10" spans="2:26" x14ac:dyDescent="0.25">
      <c r="B10" s="13" t="s">
        <v>249</v>
      </c>
      <c r="C10" s="14" t="s">
        <v>360</v>
      </c>
      <c r="F10" s="15" t="s">
        <v>16</v>
      </c>
      <c r="G10" s="16" t="s">
        <v>361</v>
      </c>
      <c r="H10" s="16" t="s">
        <v>11</v>
      </c>
      <c r="I10" s="16" t="s">
        <v>10</v>
      </c>
      <c r="L10" s="15" t="s">
        <v>199</v>
      </c>
      <c r="M10" s="15" t="s">
        <v>195</v>
      </c>
      <c r="N10" s="15" t="s">
        <v>17</v>
      </c>
      <c r="O10" s="13" t="s">
        <v>358</v>
      </c>
      <c r="P10" s="13" t="str">
        <f>IF(Tabla4[[#This Row],[Licitación]]="2015/01","No","Si")</f>
        <v>Si</v>
      </c>
      <c r="V10" s="11" t="s">
        <v>362</v>
      </c>
      <c r="W10" s="12">
        <v>798.26</v>
      </c>
      <c r="Y10" s="25"/>
      <c r="Z10" s="7"/>
    </row>
    <row r="11" spans="2:26" ht="14.1" customHeight="1" x14ac:dyDescent="0.25">
      <c r="B11" s="13" t="s">
        <v>40</v>
      </c>
      <c r="C11" s="14" t="s">
        <v>363</v>
      </c>
      <c r="F11" s="15" t="s">
        <v>364</v>
      </c>
      <c r="G11" s="16" t="s">
        <v>365</v>
      </c>
      <c r="H11" s="16" t="s">
        <v>366</v>
      </c>
      <c r="I11" s="16" t="s">
        <v>367</v>
      </c>
      <c r="L11" s="15" t="s">
        <v>368</v>
      </c>
      <c r="M11" s="15" t="s">
        <v>102</v>
      </c>
      <c r="N11" s="15" t="s">
        <v>17</v>
      </c>
      <c r="O11" s="13" t="s">
        <v>358</v>
      </c>
      <c r="P11" s="13" t="str">
        <f>IF(Tabla4[[#This Row],[Licitación]]="2015/01","No","Si")</f>
        <v>Si</v>
      </c>
      <c r="V11" s="11" t="s">
        <v>369</v>
      </c>
      <c r="W11" s="23">
        <v>809.5</v>
      </c>
      <c r="Y11" s="25"/>
      <c r="Z11" s="7"/>
    </row>
    <row r="12" spans="2:26" x14ac:dyDescent="0.25">
      <c r="B12" s="13" t="s">
        <v>43</v>
      </c>
      <c r="C12" s="14" t="s">
        <v>370</v>
      </c>
      <c r="F12" s="15" t="s">
        <v>371</v>
      </c>
      <c r="G12" s="16" t="s">
        <v>365</v>
      </c>
      <c r="H12" s="16" t="s">
        <v>366</v>
      </c>
      <c r="I12" s="16" t="s">
        <v>367</v>
      </c>
      <c r="L12" s="15" t="s">
        <v>372</v>
      </c>
      <c r="M12" s="15" t="s">
        <v>195</v>
      </c>
      <c r="N12" s="15" t="s">
        <v>17</v>
      </c>
      <c r="O12" s="13" t="s">
        <v>358</v>
      </c>
      <c r="P12" s="13" t="str">
        <f>IF(Tabla4[[#This Row],[Licitación]]="2015/01","No","Si")</f>
        <v>Si</v>
      </c>
      <c r="U12" s="1"/>
      <c r="V12" s="11" t="s">
        <v>2251</v>
      </c>
      <c r="W12" s="12">
        <v>803.84</v>
      </c>
      <c r="Y12" s="25"/>
      <c r="Z12" s="7"/>
    </row>
    <row r="13" spans="2:26" x14ac:dyDescent="0.25">
      <c r="B13" s="13" t="s">
        <v>46</v>
      </c>
      <c r="C13" s="14" t="s">
        <v>374</v>
      </c>
      <c r="F13" s="15" t="s">
        <v>375</v>
      </c>
      <c r="G13" s="16" t="s">
        <v>365</v>
      </c>
      <c r="H13" s="16" t="s">
        <v>366</v>
      </c>
      <c r="I13" s="16" t="s">
        <v>367</v>
      </c>
      <c r="L13" s="15" t="s">
        <v>115</v>
      </c>
      <c r="M13" s="15" t="s">
        <v>102</v>
      </c>
      <c r="N13" s="15" t="s">
        <v>17</v>
      </c>
      <c r="O13" s="13" t="s">
        <v>376</v>
      </c>
      <c r="P13" s="13" t="str">
        <f>IF(Tabla4[[#This Row],[Licitación]]="2015/01","No","Si")</f>
        <v>Si</v>
      </c>
      <c r="U13" s="1"/>
      <c r="V13" s="11" t="s">
        <v>373</v>
      </c>
      <c r="W13" s="12">
        <v>798.64</v>
      </c>
      <c r="Y13" s="25"/>
      <c r="Z13" s="7"/>
    </row>
    <row r="14" spans="2:26" x14ac:dyDescent="0.25">
      <c r="B14" s="13" t="s">
        <v>52</v>
      </c>
      <c r="C14" s="14" t="s">
        <v>378</v>
      </c>
      <c r="F14" s="15" t="s">
        <v>379</v>
      </c>
      <c r="G14" s="16" t="s">
        <v>380</v>
      </c>
      <c r="H14" s="16" t="s">
        <v>381</v>
      </c>
      <c r="I14" s="16" t="s">
        <v>382</v>
      </c>
      <c r="L14" s="15" t="s">
        <v>383</v>
      </c>
      <c r="M14" s="15" t="s">
        <v>102</v>
      </c>
      <c r="N14" s="15" t="s">
        <v>17</v>
      </c>
      <c r="O14" s="13" t="s">
        <v>376</v>
      </c>
      <c r="P14" s="13" t="str">
        <f>IF(Tabla4[[#This Row],[Licitación]]="2015/01","No","Si")</f>
        <v>Si</v>
      </c>
      <c r="U14" s="1"/>
      <c r="V14" s="11" t="s">
        <v>377</v>
      </c>
      <c r="W14" s="12">
        <v>799.87</v>
      </c>
      <c r="Y14" s="25"/>
      <c r="Z14" s="7"/>
    </row>
    <row r="15" spans="2:26" x14ac:dyDescent="0.25">
      <c r="B15" s="13" t="s">
        <v>57</v>
      </c>
      <c r="C15" s="14" t="s">
        <v>385</v>
      </c>
      <c r="F15" s="15" t="s">
        <v>236</v>
      </c>
      <c r="G15" s="16" t="s">
        <v>386</v>
      </c>
      <c r="H15" s="16" t="s">
        <v>235</v>
      </c>
      <c r="I15" s="16" t="s">
        <v>234</v>
      </c>
      <c r="L15" s="15" t="s">
        <v>387</v>
      </c>
      <c r="M15" s="15" t="s">
        <v>388</v>
      </c>
      <c r="N15" s="15" t="s">
        <v>17</v>
      </c>
      <c r="O15" s="13" t="s">
        <v>389</v>
      </c>
      <c r="P15" s="13" t="str">
        <f>IF(Tabla4[[#This Row],[Licitación]]="2015/01","No","Si")</f>
        <v>Si</v>
      </c>
      <c r="U15" s="1"/>
      <c r="V15" s="11" t="s">
        <v>384</v>
      </c>
      <c r="W15" s="23">
        <v>813.4</v>
      </c>
      <c r="Y15" s="25"/>
      <c r="Z15" s="7"/>
    </row>
    <row r="16" spans="2:26" x14ac:dyDescent="0.25">
      <c r="B16" s="13" t="s">
        <v>391</v>
      </c>
      <c r="C16" s="14" t="s">
        <v>392</v>
      </c>
      <c r="F16" s="15" t="s">
        <v>393</v>
      </c>
      <c r="G16" s="16" t="s">
        <v>394</v>
      </c>
      <c r="H16" s="16" t="s">
        <v>395</v>
      </c>
      <c r="I16" s="16" t="s">
        <v>396</v>
      </c>
      <c r="L16" s="15" t="s">
        <v>397</v>
      </c>
      <c r="M16" s="15" t="s">
        <v>398</v>
      </c>
      <c r="N16" s="15" t="s">
        <v>17</v>
      </c>
      <c r="O16" s="13" t="s">
        <v>389</v>
      </c>
      <c r="P16" s="13" t="str">
        <f>IF(Tabla4[[#This Row],[Licitación]]="2015/01","No","Si")</f>
        <v>Si</v>
      </c>
      <c r="U16" s="1"/>
      <c r="V16" s="11" t="s">
        <v>390</v>
      </c>
      <c r="W16" s="23">
        <v>855.66</v>
      </c>
      <c r="Y16" s="25"/>
      <c r="Z16" s="7"/>
    </row>
    <row r="17" spans="2:26" x14ac:dyDescent="0.25">
      <c r="B17" s="13" t="s">
        <v>400</v>
      </c>
      <c r="C17" s="14" t="s">
        <v>401</v>
      </c>
      <c r="F17" s="15" t="s">
        <v>388</v>
      </c>
      <c r="G17" s="16" t="s">
        <v>402</v>
      </c>
      <c r="H17" s="16" t="s">
        <v>403</v>
      </c>
      <c r="I17" s="16" t="s">
        <v>404</v>
      </c>
      <c r="L17" s="15" t="s">
        <v>405</v>
      </c>
      <c r="M17" s="15" t="s">
        <v>354</v>
      </c>
      <c r="N17" s="15" t="s">
        <v>17</v>
      </c>
      <c r="O17" s="13" t="s">
        <v>389</v>
      </c>
      <c r="P17" s="13" t="str">
        <f>IF(Tabla4[[#This Row],[Licitación]]="2015/01","No","Si")</f>
        <v>Si</v>
      </c>
      <c r="U17" s="1"/>
      <c r="V17" s="11" t="s">
        <v>399</v>
      </c>
      <c r="W17" s="23">
        <v>884.4</v>
      </c>
      <c r="Y17" s="25"/>
      <c r="Z17" s="7"/>
    </row>
    <row r="18" spans="2:26" x14ac:dyDescent="0.25">
      <c r="B18" s="13" t="s">
        <v>61</v>
      </c>
      <c r="C18" s="14" t="s">
        <v>407</v>
      </c>
      <c r="F18" s="15" t="s">
        <v>398</v>
      </c>
      <c r="G18" s="16" t="s">
        <v>408</v>
      </c>
      <c r="H18" s="16" t="s">
        <v>409</v>
      </c>
      <c r="I18" s="16" t="s">
        <v>410</v>
      </c>
      <c r="L18" s="15" t="s">
        <v>411</v>
      </c>
      <c r="M18" s="15" t="s">
        <v>388</v>
      </c>
      <c r="N18" s="15" t="s">
        <v>17</v>
      </c>
      <c r="O18" s="13" t="s">
        <v>389</v>
      </c>
      <c r="P18" s="13" t="str">
        <f>IF(Tabla4[[#This Row],[Licitación]]="2015/01","No","Si")</f>
        <v>Si</v>
      </c>
      <c r="U18" s="1"/>
      <c r="V18" s="11" t="s">
        <v>406</v>
      </c>
      <c r="W18" s="23">
        <v>926.35</v>
      </c>
      <c r="Y18" s="25"/>
      <c r="Z18" s="7"/>
    </row>
    <row r="19" spans="2:26" x14ac:dyDescent="0.25">
      <c r="B19" s="13" t="s">
        <v>66</v>
      </c>
      <c r="C19" s="14" t="s">
        <v>327</v>
      </c>
      <c r="F19" s="15" t="s">
        <v>102</v>
      </c>
      <c r="G19" s="16" t="s">
        <v>413</v>
      </c>
      <c r="H19" s="16" t="s">
        <v>101</v>
      </c>
      <c r="I19" s="16" t="s">
        <v>100</v>
      </c>
      <c r="L19" s="15" t="s">
        <v>414</v>
      </c>
      <c r="M19" s="15" t="s">
        <v>398</v>
      </c>
      <c r="N19" s="15" t="s">
        <v>17</v>
      </c>
      <c r="O19" s="13" t="s">
        <v>389</v>
      </c>
      <c r="P19" s="13" t="str">
        <f>IF(Tabla4[[#This Row],[Licitación]]="2015/01","No","Si")</f>
        <v>Si</v>
      </c>
      <c r="U19" s="1"/>
      <c r="V19" s="11" t="s">
        <v>412</v>
      </c>
      <c r="W19" s="23">
        <v>886.61</v>
      </c>
      <c r="Y19" s="25"/>
      <c r="Z19" s="7"/>
    </row>
    <row r="20" spans="2:26" x14ac:dyDescent="0.25">
      <c r="B20" s="13" t="s">
        <v>259</v>
      </c>
      <c r="C20" s="14" t="s">
        <v>327</v>
      </c>
      <c r="F20" s="15" t="s">
        <v>416</v>
      </c>
      <c r="G20" s="16" t="s">
        <v>413</v>
      </c>
      <c r="H20" s="16" t="s">
        <v>101</v>
      </c>
      <c r="I20" s="16" t="s">
        <v>100</v>
      </c>
      <c r="L20" s="15" t="s">
        <v>417</v>
      </c>
      <c r="M20" s="15" t="s">
        <v>418</v>
      </c>
      <c r="N20" s="15" t="s">
        <v>17</v>
      </c>
      <c r="O20" s="13" t="s">
        <v>389</v>
      </c>
      <c r="P20" s="13" t="str">
        <f>IF(Tabla4[[#This Row],[Licitación]]="2015/01","No","Si")</f>
        <v>Si</v>
      </c>
      <c r="U20" s="1"/>
      <c r="V20" s="11" t="s">
        <v>415</v>
      </c>
      <c r="W20" s="12">
        <v>874.67</v>
      </c>
      <c r="Y20" s="25"/>
      <c r="Z20" s="7"/>
    </row>
    <row r="21" spans="2:26" x14ac:dyDescent="0.25">
      <c r="B21" s="13" t="s">
        <v>262</v>
      </c>
      <c r="C21" s="14" t="s">
        <v>327</v>
      </c>
      <c r="F21" s="15" t="s">
        <v>418</v>
      </c>
      <c r="G21" s="16" t="s">
        <v>420</v>
      </c>
      <c r="H21" s="16" t="s">
        <v>421</v>
      </c>
      <c r="I21" s="16" t="s">
        <v>418</v>
      </c>
      <c r="L21" s="15" t="s">
        <v>422</v>
      </c>
      <c r="M21" s="15" t="s">
        <v>423</v>
      </c>
      <c r="N21" s="15" t="s">
        <v>17</v>
      </c>
      <c r="O21" s="13" t="s">
        <v>389</v>
      </c>
      <c r="P21" s="13" t="str">
        <f>IF(Tabla4[[#This Row],[Licitación]]="2015/01","No","Si")</f>
        <v>Si</v>
      </c>
      <c r="U21" s="1"/>
      <c r="V21" s="11" t="s">
        <v>419</v>
      </c>
      <c r="W21" s="12">
        <v>907.99</v>
      </c>
      <c r="Y21" s="25"/>
      <c r="Z21" s="7"/>
    </row>
    <row r="22" spans="2:26" x14ac:dyDescent="0.25">
      <c r="B22" s="13" t="s">
        <v>69</v>
      </c>
      <c r="C22" s="14" t="s">
        <v>327</v>
      </c>
      <c r="F22" s="15" t="s">
        <v>425</v>
      </c>
      <c r="G22" s="16" t="s">
        <v>426</v>
      </c>
      <c r="H22" s="16" t="s">
        <v>427</v>
      </c>
      <c r="I22" s="16" t="s">
        <v>428</v>
      </c>
      <c r="L22" s="15" t="s">
        <v>429</v>
      </c>
      <c r="M22" s="15" t="s">
        <v>388</v>
      </c>
      <c r="N22" s="15" t="s">
        <v>17</v>
      </c>
      <c r="O22" s="13" t="s">
        <v>389</v>
      </c>
      <c r="P22" s="13" t="str">
        <f>IF(Tabla4[[#This Row],[Licitación]]="2015/01","No","Si")</f>
        <v>Si</v>
      </c>
      <c r="U22" s="1"/>
      <c r="V22" s="11" t="s">
        <v>424</v>
      </c>
      <c r="W22" s="12">
        <v>963.44</v>
      </c>
      <c r="Y22" s="25"/>
      <c r="Z22" s="7"/>
    </row>
    <row r="23" spans="2:26" x14ac:dyDescent="0.25">
      <c r="B23" s="13" t="s">
        <v>74</v>
      </c>
      <c r="C23" s="14" t="s">
        <v>431</v>
      </c>
      <c r="F23" s="15" t="s">
        <v>432</v>
      </c>
      <c r="G23" s="16" t="s">
        <v>426</v>
      </c>
      <c r="H23" s="16" t="s">
        <v>427</v>
      </c>
      <c r="I23" s="16" t="s">
        <v>428</v>
      </c>
      <c r="L23" s="15" t="s">
        <v>433</v>
      </c>
      <c r="M23" s="15" t="s">
        <v>398</v>
      </c>
      <c r="N23" s="15" t="s">
        <v>17</v>
      </c>
      <c r="O23" s="13" t="s">
        <v>389</v>
      </c>
      <c r="P23" s="13" t="str">
        <f>IF(Tabla4[[#This Row],[Licitación]]="2015/01","No","Si")</f>
        <v>Si</v>
      </c>
      <c r="U23" s="1"/>
      <c r="V23" s="11" t="s">
        <v>430</v>
      </c>
      <c r="W23" s="12">
        <v>967.93</v>
      </c>
      <c r="Y23" s="25"/>
      <c r="Z23" s="7"/>
    </row>
    <row r="24" spans="2:26" x14ac:dyDescent="0.25">
      <c r="B24" s="13" t="s">
        <v>55</v>
      </c>
      <c r="C24" s="14" t="s">
        <v>435</v>
      </c>
      <c r="F24" s="15" t="s">
        <v>436</v>
      </c>
      <c r="G24" s="16" t="s">
        <v>426</v>
      </c>
      <c r="H24" s="16" t="s">
        <v>427</v>
      </c>
      <c r="I24" s="16" t="s">
        <v>428</v>
      </c>
      <c r="L24" s="15" t="s">
        <v>437</v>
      </c>
      <c r="M24" s="15" t="s">
        <v>438</v>
      </c>
      <c r="N24" s="15" t="s">
        <v>17</v>
      </c>
      <c r="O24" s="13" t="s">
        <v>389</v>
      </c>
      <c r="P24" s="13" t="str">
        <f>IF(Tabla4[[#This Row],[Licitación]]="2015/01","No","Si")</f>
        <v>Si</v>
      </c>
      <c r="U24" s="1"/>
      <c r="V24" s="11" t="s">
        <v>434</v>
      </c>
      <c r="W24" s="12">
        <v>960.14</v>
      </c>
      <c r="Y24" s="25"/>
      <c r="Z24" s="7"/>
    </row>
    <row r="25" spans="2:26" x14ac:dyDescent="0.25">
      <c r="B25" s="13" t="s">
        <v>77</v>
      </c>
      <c r="C25" s="14" t="s">
        <v>440</v>
      </c>
      <c r="F25" s="15" t="s">
        <v>441</v>
      </c>
      <c r="G25" s="16" t="s">
        <v>442</v>
      </c>
      <c r="H25" s="16" t="s">
        <v>443</v>
      </c>
      <c r="I25" s="16" t="s">
        <v>444</v>
      </c>
      <c r="L25" s="15" t="s">
        <v>23</v>
      </c>
      <c r="M25" s="15" t="s">
        <v>12</v>
      </c>
      <c r="N25" s="15" t="s">
        <v>17</v>
      </c>
      <c r="O25" s="13" t="s">
        <v>389</v>
      </c>
      <c r="P25" s="13" t="str">
        <f>IF(Tabla4[[#This Row],[Licitación]]="2015/01","No","Si")</f>
        <v>Si</v>
      </c>
      <c r="U25" s="1"/>
      <c r="V25" s="11" t="s">
        <v>439</v>
      </c>
      <c r="W25" s="12">
        <v>917.88</v>
      </c>
      <c r="Y25" s="25"/>
      <c r="Z25" s="7"/>
    </row>
    <row r="26" spans="2:26" x14ac:dyDescent="0.25">
      <c r="B26" s="13" t="s">
        <v>78</v>
      </c>
      <c r="C26" s="14" t="s">
        <v>446</v>
      </c>
      <c r="F26" s="15" t="s">
        <v>447</v>
      </c>
      <c r="G26" s="16" t="s">
        <v>448</v>
      </c>
      <c r="H26" s="16" t="s">
        <v>449</v>
      </c>
      <c r="I26" s="16" t="s">
        <v>450</v>
      </c>
      <c r="L26" s="15" t="s">
        <v>451</v>
      </c>
      <c r="M26" s="15" t="s">
        <v>452</v>
      </c>
      <c r="N26" s="15" t="s">
        <v>17</v>
      </c>
      <c r="O26" s="13" t="s">
        <v>389</v>
      </c>
      <c r="P26" s="13" t="str">
        <f>IF(Tabla4[[#This Row],[Licitación]]="2015/01","No","Si")</f>
        <v>Si</v>
      </c>
      <c r="U26" s="1"/>
      <c r="V26" s="11" t="s">
        <v>445</v>
      </c>
      <c r="W26" s="12">
        <v>926.08</v>
      </c>
      <c r="Y26" s="25"/>
      <c r="Z26" s="7"/>
    </row>
    <row r="27" spans="2:26" x14ac:dyDescent="0.25">
      <c r="B27" s="13" t="s">
        <v>83</v>
      </c>
      <c r="C27" s="14" t="s">
        <v>454</v>
      </c>
      <c r="F27" s="15" t="s">
        <v>455</v>
      </c>
      <c r="G27" s="16" t="s">
        <v>456</v>
      </c>
      <c r="H27" s="16" t="s">
        <v>457</v>
      </c>
      <c r="I27" s="16" t="s">
        <v>458</v>
      </c>
      <c r="L27" s="15" t="s">
        <v>459</v>
      </c>
      <c r="M27" s="15" t="s">
        <v>438</v>
      </c>
      <c r="N27" s="15" t="s">
        <v>17</v>
      </c>
      <c r="O27" s="13" t="s">
        <v>389</v>
      </c>
      <c r="P27" s="13" t="str">
        <f>IF(Tabla4[[#This Row],[Licitación]]="2015/01","No","Si")</f>
        <v>Si</v>
      </c>
      <c r="U27" s="1"/>
      <c r="V27" s="11" t="s">
        <v>453</v>
      </c>
      <c r="W27" s="12">
        <v>937.56</v>
      </c>
      <c r="Y27" s="25"/>
      <c r="Z27" s="7"/>
    </row>
    <row r="28" spans="2:26" x14ac:dyDescent="0.25">
      <c r="B28" s="13" t="s">
        <v>85</v>
      </c>
      <c r="C28" s="14" t="s">
        <v>461</v>
      </c>
      <c r="F28" s="15" t="s">
        <v>278</v>
      </c>
      <c r="G28" s="16" t="s">
        <v>462</v>
      </c>
      <c r="H28" s="16" t="s">
        <v>277</v>
      </c>
      <c r="I28" s="16" t="s">
        <v>276</v>
      </c>
      <c r="L28" s="15" t="s">
        <v>463</v>
      </c>
      <c r="M28" s="15" t="s">
        <v>328</v>
      </c>
      <c r="N28" s="15" t="s">
        <v>17</v>
      </c>
      <c r="O28" s="13" t="s">
        <v>389</v>
      </c>
      <c r="P28" s="13" t="str">
        <f>IF(Tabla4[[#This Row],[Licitación]]="2015/01","No","Si")</f>
        <v>Si</v>
      </c>
      <c r="U28" s="1"/>
      <c r="V28" s="11" t="s">
        <v>460</v>
      </c>
      <c r="W28" s="18"/>
      <c r="Y28" s="25"/>
      <c r="Z28" s="7"/>
    </row>
    <row r="29" spans="2:26" x14ac:dyDescent="0.25">
      <c r="B29" s="13" t="s">
        <v>88</v>
      </c>
      <c r="C29" s="14" t="s">
        <v>465</v>
      </c>
      <c r="F29" s="15" t="s">
        <v>466</v>
      </c>
      <c r="G29" s="16" t="s">
        <v>467</v>
      </c>
      <c r="H29" s="16" t="s">
        <v>468</v>
      </c>
      <c r="I29" s="16" t="s">
        <v>469</v>
      </c>
      <c r="L29" s="15" t="s">
        <v>240</v>
      </c>
      <c r="M29" s="15" t="s">
        <v>236</v>
      </c>
      <c r="N29" s="15" t="s">
        <v>17</v>
      </c>
      <c r="O29" s="13" t="s">
        <v>389</v>
      </c>
      <c r="P29" s="13" t="str">
        <f>IF(Tabla4[[#This Row],[Licitación]]="2015/01","No","Si")</f>
        <v>Si</v>
      </c>
      <c r="U29" s="1"/>
      <c r="V29" s="11" t="s">
        <v>464</v>
      </c>
      <c r="W29" s="18"/>
      <c r="Y29" s="25"/>
      <c r="Z29" s="7"/>
    </row>
    <row r="30" spans="2:26" x14ac:dyDescent="0.25">
      <c r="B30" s="13" t="s">
        <v>91</v>
      </c>
      <c r="C30" s="14" t="s">
        <v>471</v>
      </c>
      <c r="F30" s="15" t="s">
        <v>472</v>
      </c>
      <c r="G30" s="16" t="s">
        <v>472</v>
      </c>
      <c r="H30" s="16" t="s">
        <v>473</v>
      </c>
      <c r="I30" s="16" t="s">
        <v>474</v>
      </c>
      <c r="L30" s="15" t="s">
        <v>475</v>
      </c>
      <c r="M30" s="15" t="s">
        <v>388</v>
      </c>
      <c r="N30" s="15" t="s">
        <v>17</v>
      </c>
      <c r="O30" s="13" t="s">
        <v>389</v>
      </c>
      <c r="P30" s="13" t="str">
        <f>IF(Tabla4[[#This Row],[Licitación]]="2015/01","No","Si")</f>
        <v>Si</v>
      </c>
      <c r="U30" s="1"/>
      <c r="V30" s="11" t="s">
        <v>470</v>
      </c>
      <c r="W30" s="18"/>
      <c r="Y30" s="25"/>
      <c r="Z30" s="7"/>
    </row>
    <row r="31" spans="2:26" x14ac:dyDescent="0.25">
      <c r="B31" s="13" t="s">
        <v>94</v>
      </c>
      <c r="C31" s="14" t="s">
        <v>477</v>
      </c>
      <c r="F31" s="15" t="s">
        <v>478</v>
      </c>
      <c r="G31" s="16" t="s">
        <v>479</v>
      </c>
      <c r="H31" s="16" t="s">
        <v>480</v>
      </c>
      <c r="I31" s="16" t="s">
        <v>481</v>
      </c>
      <c r="L31" s="15" t="s">
        <v>482</v>
      </c>
      <c r="M31" s="15" t="s">
        <v>483</v>
      </c>
      <c r="N31" s="15" t="s">
        <v>17</v>
      </c>
      <c r="O31" s="13" t="s">
        <v>389</v>
      </c>
      <c r="P31" s="13" t="str">
        <f>IF(Tabla4[[#This Row],[Licitación]]="2015/01","No","Si")</f>
        <v>Si</v>
      </c>
      <c r="U31" s="1"/>
      <c r="V31" s="11" t="s">
        <v>476</v>
      </c>
      <c r="W31" s="18"/>
      <c r="Y31" s="25"/>
      <c r="Z31" s="7"/>
    </row>
    <row r="32" spans="2:26" x14ac:dyDescent="0.25">
      <c r="B32" s="13" t="s">
        <v>485</v>
      </c>
      <c r="C32" s="14" t="s">
        <v>477</v>
      </c>
      <c r="F32" s="15" t="s">
        <v>195</v>
      </c>
      <c r="G32" s="16" t="s">
        <v>486</v>
      </c>
      <c r="H32" s="16" t="s">
        <v>194</v>
      </c>
      <c r="I32" s="16" t="s">
        <v>193</v>
      </c>
      <c r="L32" s="15" t="s">
        <v>487</v>
      </c>
      <c r="M32" s="15" t="s">
        <v>393</v>
      </c>
      <c r="N32" s="15" t="s">
        <v>17</v>
      </c>
      <c r="O32" s="13" t="s">
        <v>389</v>
      </c>
      <c r="P32" s="13" t="str">
        <f>IF(Tabla4[[#This Row],[Licitación]]="2015/01","No","Si")</f>
        <v>Si</v>
      </c>
      <c r="U32" s="1"/>
      <c r="V32" s="11" t="s">
        <v>484</v>
      </c>
      <c r="W32" s="18"/>
      <c r="Y32" s="25"/>
      <c r="Z32" s="7"/>
    </row>
    <row r="33" spans="2:26" x14ac:dyDescent="0.25">
      <c r="B33" s="13" t="s">
        <v>98</v>
      </c>
      <c r="C33" s="14" t="s">
        <v>489</v>
      </c>
      <c r="F33" s="15" t="s">
        <v>490</v>
      </c>
      <c r="G33" s="16" t="s">
        <v>442</v>
      </c>
      <c r="H33" s="16" t="s">
        <v>443</v>
      </c>
      <c r="I33" s="16" t="s">
        <v>444</v>
      </c>
      <c r="L33" s="15" t="s">
        <v>491</v>
      </c>
      <c r="M33" s="15" t="s">
        <v>320</v>
      </c>
      <c r="N33" s="15" t="s">
        <v>17</v>
      </c>
      <c r="O33" s="13" t="s">
        <v>389</v>
      </c>
      <c r="P33" s="13" t="str">
        <f>IF(Tabla4[[#This Row],[Licitación]]="2015/01","No","Si")</f>
        <v>Si</v>
      </c>
      <c r="U33" s="1"/>
      <c r="V33" s="11" t="s">
        <v>488</v>
      </c>
      <c r="W33" s="18"/>
      <c r="Y33" s="25"/>
      <c r="Z33" s="7"/>
    </row>
    <row r="34" spans="2:26" x14ac:dyDescent="0.25">
      <c r="B34" s="13" t="s">
        <v>99</v>
      </c>
      <c r="C34" s="14" t="s">
        <v>493</v>
      </c>
      <c r="F34" s="15" t="s">
        <v>12</v>
      </c>
      <c r="G34" s="16" t="s">
        <v>361</v>
      </c>
      <c r="H34" s="16" t="s">
        <v>11</v>
      </c>
      <c r="I34" s="16" t="s">
        <v>10</v>
      </c>
      <c r="L34" s="15" t="s">
        <v>494</v>
      </c>
      <c r="M34" s="15" t="s">
        <v>438</v>
      </c>
      <c r="N34" s="15" t="s">
        <v>17</v>
      </c>
      <c r="O34" s="13" t="s">
        <v>389</v>
      </c>
      <c r="P34" s="13" t="str">
        <f>IF(Tabla4[[#This Row],[Licitación]]="2015/01","No","Si")</f>
        <v>Si</v>
      </c>
      <c r="U34" s="1"/>
      <c r="V34" s="11" t="s">
        <v>492</v>
      </c>
      <c r="W34" s="18"/>
      <c r="Y34" s="25"/>
      <c r="Z34" s="7"/>
    </row>
    <row r="35" spans="2:26" x14ac:dyDescent="0.25">
      <c r="F35" s="15" t="s">
        <v>49</v>
      </c>
      <c r="G35" s="16" t="s">
        <v>361</v>
      </c>
      <c r="H35" s="16" t="s">
        <v>11</v>
      </c>
      <c r="I35" s="16" t="s">
        <v>10</v>
      </c>
      <c r="L35" s="15" t="s">
        <v>496</v>
      </c>
      <c r="M35" s="15" t="s">
        <v>335</v>
      </c>
      <c r="N35" s="15" t="s">
        <v>17</v>
      </c>
      <c r="O35" s="13" t="s">
        <v>497</v>
      </c>
      <c r="P35" s="13" t="str">
        <f>IF(Tabla4[[#This Row],[Licitación]]="2015/01","No","Si")</f>
        <v>Si</v>
      </c>
      <c r="U35" s="1"/>
      <c r="V35" s="11" t="s">
        <v>495</v>
      </c>
      <c r="W35" s="18"/>
      <c r="Y35" s="25"/>
      <c r="Z35" s="7"/>
    </row>
    <row r="36" spans="2:26" x14ac:dyDescent="0.25">
      <c r="F36" s="15" t="s">
        <v>53</v>
      </c>
      <c r="G36" s="16" t="s">
        <v>361</v>
      </c>
      <c r="H36" s="16" t="s">
        <v>11</v>
      </c>
      <c r="I36" s="16" t="s">
        <v>10</v>
      </c>
      <c r="L36" s="15" t="s">
        <v>499</v>
      </c>
      <c r="M36" s="15" t="s">
        <v>335</v>
      </c>
      <c r="N36" s="15" t="s">
        <v>17</v>
      </c>
      <c r="O36" s="13" t="s">
        <v>497</v>
      </c>
      <c r="P36" s="13" t="str">
        <f>IF(Tabla4[[#This Row],[Licitación]]="2015/01","No","Si")</f>
        <v>Si</v>
      </c>
      <c r="U36" s="1"/>
      <c r="V36" s="11" t="s">
        <v>498</v>
      </c>
      <c r="W36" s="18"/>
      <c r="Y36" s="25"/>
      <c r="Z36" s="7"/>
    </row>
    <row r="37" spans="2:26" x14ac:dyDescent="0.25">
      <c r="F37" s="15" t="s">
        <v>501</v>
      </c>
      <c r="G37" s="16" t="s">
        <v>502</v>
      </c>
      <c r="H37" s="16" t="s">
        <v>503</v>
      </c>
      <c r="I37" s="16" t="s">
        <v>504</v>
      </c>
      <c r="L37" s="15" t="s">
        <v>505</v>
      </c>
      <c r="M37" s="15" t="s">
        <v>335</v>
      </c>
      <c r="N37" s="15" t="s">
        <v>17</v>
      </c>
      <c r="O37" s="13" t="s">
        <v>497</v>
      </c>
      <c r="P37" s="13" t="str">
        <f>IF(Tabla4[[#This Row],[Licitación]]="2015/01","No","Si")</f>
        <v>Si</v>
      </c>
      <c r="U37" s="1"/>
      <c r="V37" s="11" t="s">
        <v>500</v>
      </c>
      <c r="W37" s="18"/>
      <c r="Y37" s="25"/>
      <c r="Z37" s="7"/>
    </row>
    <row r="38" spans="2:26" x14ac:dyDescent="0.25">
      <c r="F38" s="15" t="s">
        <v>204</v>
      </c>
      <c r="G38" s="16" t="s">
        <v>486</v>
      </c>
      <c r="H38" s="16" t="s">
        <v>194</v>
      </c>
      <c r="I38" s="16" t="s">
        <v>193</v>
      </c>
      <c r="L38" s="15" t="s">
        <v>507</v>
      </c>
      <c r="M38" s="15" t="s">
        <v>379</v>
      </c>
      <c r="N38" s="15" t="s">
        <v>17</v>
      </c>
      <c r="O38" s="13" t="s">
        <v>497</v>
      </c>
      <c r="P38" s="13" t="str">
        <f>IF(Tabla4[[#This Row],[Licitación]]="2015/01","No","Si")</f>
        <v>Si</v>
      </c>
      <c r="U38" s="1"/>
      <c r="V38" s="11" t="s">
        <v>506</v>
      </c>
      <c r="W38" s="18"/>
      <c r="Y38" s="25"/>
      <c r="Z38" s="7"/>
    </row>
    <row r="39" spans="2:26" x14ac:dyDescent="0.25">
      <c r="F39" s="15" t="s">
        <v>438</v>
      </c>
      <c r="G39" s="16" t="s">
        <v>509</v>
      </c>
      <c r="H39" s="16" t="s">
        <v>510</v>
      </c>
      <c r="I39" s="16" t="s">
        <v>511</v>
      </c>
      <c r="L39" s="15" t="s">
        <v>512</v>
      </c>
      <c r="M39" s="15" t="s">
        <v>441</v>
      </c>
      <c r="N39" s="15" t="s">
        <v>17</v>
      </c>
      <c r="O39" s="13" t="s">
        <v>497</v>
      </c>
      <c r="P39" s="13" t="str">
        <f>IF(Tabla4[[#This Row],[Licitación]]="2015/01","No","Si")</f>
        <v>Si</v>
      </c>
      <c r="U39" s="1"/>
      <c r="V39" s="11" t="s">
        <v>508</v>
      </c>
      <c r="W39" s="18"/>
      <c r="Y39" s="25"/>
      <c r="Z39" s="7"/>
    </row>
    <row r="40" spans="2:26" x14ac:dyDescent="0.25">
      <c r="F40" s="15" t="s">
        <v>452</v>
      </c>
      <c r="G40" s="16" t="s">
        <v>514</v>
      </c>
      <c r="H40" s="16" t="s">
        <v>515</v>
      </c>
      <c r="I40" s="16" t="s">
        <v>452</v>
      </c>
      <c r="L40" s="15" t="s">
        <v>516</v>
      </c>
      <c r="M40" s="15" t="s">
        <v>344</v>
      </c>
      <c r="N40" s="15" t="s">
        <v>17</v>
      </c>
      <c r="O40" s="13" t="s">
        <v>497</v>
      </c>
      <c r="P40" s="13" t="str">
        <f>IF(Tabla4[[#This Row],[Licitación]]="2015/01","No","Si")</f>
        <v>Si</v>
      </c>
      <c r="U40" s="1"/>
      <c r="V40" s="11" t="s">
        <v>513</v>
      </c>
      <c r="W40" s="18"/>
      <c r="Y40" s="25"/>
      <c r="Z40" s="7"/>
    </row>
    <row r="41" spans="2:26" x14ac:dyDescent="0.25">
      <c r="F41" s="15" t="s">
        <v>518</v>
      </c>
      <c r="G41" s="16" t="s">
        <v>345</v>
      </c>
      <c r="H41" s="16" t="s">
        <v>346</v>
      </c>
      <c r="I41" s="16" t="s">
        <v>347</v>
      </c>
      <c r="L41" s="15" t="s">
        <v>519</v>
      </c>
      <c r="M41" s="15" t="s">
        <v>518</v>
      </c>
      <c r="N41" s="15" t="s">
        <v>17</v>
      </c>
      <c r="O41" s="13" t="s">
        <v>497</v>
      </c>
      <c r="P41" s="13" t="str">
        <f>IF(Tabla4[[#This Row],[Licitación]]="2015/01","No","Si")</f>
        <v>Si</v>
      </c>
      <c r="U41" s="1"/>
      <c r="V41" s="11" t="s">
        <v>517</v>
      </c>
      <c r="W41" s="18"/>
      <c r="Y41" s="25"/>
      <c r="Z41" s="7"/>
    </row>
    <row r="42" spans="2:26" x14ac:dyDescent="0.25">
      <c r="F42" s="15" t="s">
        <v>521</v>
      </c>
      <c r="G42" s="16" t="s">
        <v>522</v>
      </c>
      <c r="H42" s="16" t="s">
        <v>523</v>
      </c>
      <c r="I42" s="16" t="s">
        <v>524</v>
      </c>
      <c r="L42" s="15" t="s">
        <v>525</v>
      </c>
      <c r="M42" s="15" t="s">
        <v>379</v>
      </c>
      <c r="N42" s="15" t="s">
        <v>17</v>
      </c>
      <c r="O42" s="13" t="s">
        <v>497</v>
      </c>
      <c r="P42" s="13" t="str">
        <f>IF(Tabla4[[#This Row],[Licitación]]="2015/01","No","Si")</f>
        <v>Si</v>
      </c>
      <c r="U42" s="1"/>
      <c r="V42" s="11" t="s">
        <v>520</v>
      </c>
      <c r="W42" s="18"/>
      <c r="Y42" s="25"/>
      <c r="Z42" s="7"/>
    </row>
    <row r="43" spans="2:26" x14ac:dyDescent="0.25">
      <c r="F43" s="15" t="s">
        <v>423</v>
      </c>
      <c r="G43" s="16" t="s">
        <v>527</v>
      </c>
      <c r="H43" s="16" t="s">
        <v>528</v>
      </c>
      <c r="I43" s="16" t="s">
        <v>529</v>
      </c>
      <c r="L43" s="15" t="s">
        <v>530</v>
      </c>
      <c r="M43" s="15" t="s">
        <v>441</v>
      </c>
      <c r="N43" s="15" t="s">
        <v>17</v>
      </c>
      <c r="O43" s="13" t="s">
        <v>497</v>
      </c>
      <c r="P43" s="13" t="str">
        <f>IF(Tabla4[[#This Row],[Licitación]]="2015/01","No","Si")</f>
        <v>Si</v>
      </c>
      <c r="U43" s="1"/>
      <c r="V43" s="11" t="s">
        <v>526</v>
      </c>
      <c r="W43" s="18"/>
      <c r="Y43" s="25"/>
      <c r="Z43" s="7"/>
    </row>
    <row r="44" spans="2:26" x14ac:dyDescent="0.25">
      <c r="F44" s="15" t="s">
        <v>532</v>
      </c>
      <c r="G44" s="16" t="s">
        <v>533</v>
      </c>
      <c r="H44" s="16" t="s">
        <v>534</v>
      </c>
      <c r="I44" s="16" t="s">
        <v>535</v>
      </c>
      <c r="L44" s="15" t="s">
        <v>286</v>
      </c>
      <c r="M44" s="15" t="s">
        <v>285</v>
      </c>
      <c r="N44" s="15" t="s">
        <v>17</v>
      </c>
      <c r="O44" s="13" t="s">
        <v>536</v>
      </c>
      <c r="P44" s="13" t="str">
        <f>IF(Tabla4[[#This Row],[Licitación]]="2015/01","No","Si")</f>
        <v>Si</v>
      </c>
      <c r="U44" s="1"/>
      <c r="V44" s="11" t="s">
        <v>531</v>
      </c>
      <c r="W44" s="18"/>
      <c r="Y44" s="25"/>
      <c r="Z44" s="7"/>
    </row>
    <row r="45" spans="2:26" x14ac:dyDescent="0.25">
      <c r="F45" s="15" t="s">
        <v>538</v>
      </c>
      <c r="G45" s="16" t="s">
        <v>533</v>
      </c>
      <c r="H45" s="16" t="s">
        <v>534</v>
      </c>
      <c r="I45" s="16" t="s">
        <v>535</v>
      </c>
      <c r="L45" s="15" t="s">
        <v>287</v>
      </c>
      <c r="M45" s="15" t="s">
        <v>285</v>
      </c>
      <c r="N45" s="15" t="s">
        <v>17</v>
      </c>
      <c r="O45" s="13" t="s">
        <v>539</v>
      </c>
      <c r="P45" s="13" t="str">
        <f>IF(Tabla4[[#This Row],[Licitación]]="2015/01","No","Si")</f>
        <v>Si</v>
      </c>
      <c r="U45" s="1"/>
      <c r="V45" s="11" t="s">
        <v>537</v>
      </c>
      <c r="W45" s="18"/>
      <c r="Y45" s="25"/>
      <c r="Z45" s="7"/>
    </row>
    <row r="46" spans="2:26" x14ac:dyDescent="0.25">
      <c r="F46" s="15" t="s">
        <v>541</v>
      </c>
      <c r="G46" s="16" t="s">
        <v>542</v>
      </c>
      <c r="H46" s="16" t="s">
        <v>543</v>
      </c>
      <c r="I46" s="16" t="s">
        <v>544</v>
      </c>
      <c r="L46" s="15" t="s">
        <v>296</v>
      </c>
      <c r="M46" s="15" t="s">
        <v>285</v>
      </c>
      <c r="N46" s="15" t="s">
        <v>66</v>
      </c>
      <c r="O46" s="13" t="s">
        <v>545</v>
      </c>
      <c r="P46" s="13" t="str">
        <f>IF(Tabla4[[#This Row],[Licitación]]="2015/01","No","Si")</f>
        <v>Si</v>
      </c>
      <c r="U46" s="1"/>
      <c r="V46" s="11" t="s">
        <v>540</v>
      </c>
      <c r="W46" s="18"/>
      <c r="Y46" s="25"/>
      <c r="Z46" s="7"/>
    </row>
    <row r="47" spans="2:26" x14ac:dyDescent="0.25">
      <c r="F47" s="15" t="s">
        <v>547</v>
      </c>
      <c r="G47" s="16" t="s">
        <v>542</v>
      </c>
      <c r="H47" s="16" t="s">
        <v>543</v>
      </c>
      <c r="I47" s="16" t="s">
        <v>544</v>
      </c>
      <c r="L47" s="15" t="s">
        <v>297</v>
      </c>
      <c r="M47" s="15" t="s">
        <v>285</v>
      </c>
      <c r="N47" s="15" t="s">
        <v>69</v>
      </c>
      <c r="O47" s="13" t="s">
        <v>545</v>
      </c>
      <c r="P47" s="13" t="str">
        <f>IF(Tabla4[[#This Row],[Licitación]]="2015/01","No","Si")</f>
        <v>Si</v>
      </c>
      <c r="U47" s="1"/>
      <c r="V47" s="11" t="s">
        <v>546</v>
      </c>
      <c r="W47" s="18"/>
      <c r="Y47" s="25"/>
      <c r="Z47" s="7"/>
    </row>
    <row r="48" spans="2:26" x14ac:dyDescent="0.25">
      <c r="F48" s="15" t="s">
        <v>549</v>
      </c>
      <c r="G48" s="16" t="s">
        <v>550</v>
      </c>
      <c r="H48" s="16" t="s">
        <v>551</v>
      </c>
      <c r="I48" s="16" t="s">
        <v>552</v>
      </c>
      <c r="L48" s="15" t="s">
        <v>496</v>
      </c>
      <c r="M48" s="15" t="s">
        <v>335</v>
      </c>
      <c r="N48" s="15" t="s">
        <v>17</v>
      </c>
      <c r="O48" s="13" t="s">
        <v>497</v>
      </c>
      <c r="P48" s="13" t="str">
        <f>IF(Tabla4[[#This Row],[Licitación]]="2015/01","No","Si")</f>
        <v>Si</v>
      </c>
      <c r="U48" s="1"/>
      <c r="V48" s="11" t="s">
        <v>548</v>
      </c>
      <c r="W48" s="18"/>
      <c r="Y48" s="25"/>
      <c r="Z48" s="7"/>
    </row>
    <row r="49" spans="6:26" x14ac:dyDescent="0.25">
      <c r="F49" s="15" t="s">
        <v>391</v>
      </c>
      <c r="G49" s="16" t="s">
        <v>554</v>
      </c>
      <c r="H49" s="16" t="s">
        <v>392</v>
      </c>
      <c r="I49" s="16" t="s">
        <v>555</v>
      </c>
      <c r="L49" s="15" t="s">
        <v>499</v>
      </c>
      <c r="M49" s="15" t="s">
        <v>335</v>
      </c>
      <c r="N49" s="15" t="s">
        <v>17</v>
      </c>
      <c r="O49" s="13" t="s">
        <v>497</v>
      </c>
      <c r="P49" s="13" t="str">
        <f>IF(Tabla4[[#This Row],[Licitación]]="2015/01","No","Si")</f>
        <v>Si</v>
      </c>
      <c r="U49" s="1"/>
      <c r="V49" s="11" t="s">
        <v>553</v>
      </c>
      <c r="W49" s="18"/>
      <c r="Y49" s="25"/>
      <c r="Z49" s="7"/>
    </row>
    <row r="50" spans="6:26" ht="14.1" customHeight="1" x14ac:dyDescent="0.25">
      <c r="F50" s="15" t="s">
        <v>557</v>
      </c>
      <c r="G50" s="16" t="s">
        <v>94</v>
      </c>
      <c r="H50" s="16" t="s">
        <v>477</v>
      </c>
      <c r="I50" s="16" t="s">
        <v>558</v>
      </c>
      <c r="L50" s="15" t="s">
        <v>505</v>
      </c>
      <c r="M50" s="15" t="s">
        <v>335</v>
      </c>
      <c r="N50" s="15" t="s">
        <v>17</v>
      </c>
      <c r="O50" s="13" t="s">
        <v>497</v>
      </c>
      <c r="P50" s="13" t="str">
        <f>IF(Tabla4[[#This Row],[Licitación]]="2015/01","No","Si")</f>
        <v>Si</v>
      </c>
      <c r="U50" s="1"/>
      <c r="V50" s="11" t="s">
        <v>556</v>
      </c>
      <c r="W50" s="18"/>
      <c r="Y50" s="25"/>
      <c r="Z50" s="7"/>
    </row>
    <row r="51" spans="6:26" x14ac:dyDescent="0.25">
      <c r="F51" s="15" t="s">
        <v>400</v>
      </c>
      <c r="G51" s="16" t="s">
        <v>400</v>
      </c>
      <c r="H51" s="16" t="s">
        <v>401</v>
      </c>
      <c r="I51" s="16" t="s">
        <v>560</v>
      </c>
      <c r="L51" s="15" t="s">
        <v>507</v>
      </c>
      <c r="M51" s="15" t="s">
        <v>379</v>
      </c>
      <c r="N51" s="15" t="s">
        <v>17</v>
      </c>
      <c r="O51" s="13" t="s">
        <v>497</v>
      </c>
      <c r="P51" s="13" t="str">
        <f>IF(Tabla4[[#This Row],[Licitación]]="2015/01","No","Si")</f>
        <v>Si</v>
      </c>
      <c r="U51" s="1"/>
      <c r="V51" s="11" t="s">
        <v>559</v>
      </c>
      <c r="W51" s="18"/>
      <c r="Y51" s="25"/>
      <c r="Z51" s="7"/>
    </row>
    <row r="52" spans="6:26" x14ac:dyDescent="0.25">
      <c r="F52" s="15" t="s">
        <v>2240</v>
      </c>
      <c r="G52" s="16" t="s">
        <v>2240</v>
      </c>
      <c r="H52" s="16" t="s">
        <v>2241</v>
      </c>
      <c r="I52" s="16" t="s">
        <v>2242</v>
      </c>
      <c r="L52" s="15" t="s">
        <v>512</v>
      </c>
      <c r="M52" s="15" t="s">
        <v>441</v>
      </c>
      <c r="N52" s="15" t="s">
        <v>17</v>
      </c>
      <c r="O52" s="13" t="s">
        <v>497</v>
      </c>
      <c r="P52" s="13" t="str">
        <f>IF(Tabla4[[#This Row],[Licitación]]="2015/01","No","Si")</f>
        <v>Si</v>
      </c>
      <c r="U52" s="1"/>
      <c r="V52" s="11" t="s">
        <v>561</v>
      </c>
      <c r="W52" s="18"/>
      <c r="Y52" s="25"/>
      <c r="Z52" s="7"/>
    </row>
    <row r="53" spans="6:26" x14ac:dyDescent="0.25">
      <c r="F53" s="15" t="s">
        <v>2243</v>
      </c>
      <c r="G53" s="16" t="s">
        <v>2244</v>
      </c>
      <c r="H53" s="16" t="s">
        <v>2245</v>
      </c>
      <c r="I53" s="16" t="s">
        <v>2246</v>
      </c>
      <c r="L53" s="15" t="s">
        <v>516</v>
      </c>
      <c r="M53" s="15" t="s">
        <v>344</v>
      </c>
      <c r="N53" s="15" t="s">
        <v>17</v>
      </c>
      <c r="O53" s="13" t="s">
        <v>497</v>
      </c>
      <c r="P53" s="13" t="str">
        <f>IF(Tabla4[[#This Row],[Licitación]]="2015/01","No","Si")</f>
        <v>Si</v>
      </c>
      <c r="U53" s="1"/>
      <c r="V53" s="11" t="s">
        <v>562</v>
      </c>
      <c r="W53" s="18"/>
      <c r="Y53" s="25"/>
      <c r="Z53" s="7"/>
    </row>
    <row r="54" spans="6:26" x14ac:dyDescent="0.25">
      <c r="F54" s="20"/>
      <c r="L54" s="15" t="s">
        <v>519</v>
      </c>
      <c r="M54" s="15" t="s">
        <v>518</v>
      </c>
      <c r="N54" s="15" t="s">
        <v>17</v>
      </c>
      <c r="O54" s="13" t="s">
        <v>497</v>
      </c>
      <c r="P54" s="13" t="str">
        <f>IF(Tabla4[[#This Row],[Licitación]]="2015/01","No","Si")</f>
        <v>Si</v>
      </c>
      <c r="U54" s="1"/>
      <c r="V54" s="11" t="s">
        <v>563</v>
      </c>
      <c r="W54" s="18"/>
      <c r="Y54" s="25"/>
      <c r="Z54" s="7"/>
    </row>
    <row r="55" spans="6:26" x14ac:dyDescent="0.25">
      <c r="F55" s="19"/>
      <c r="L55" s="15" t="s">
        <v>525</v>
      </c>
      <c r="M55" s="15" t="s">
        <v>379</v>
      </c>
      <c r="N55" s="15" t="s">
        <v>17</v>
      </c>
      <c r="O55" s="13" t="s">
        <v>497</v>
      </c>
      <c r="P55" s="13" t="str">
        <f>IF(Tabla4[[#This Row],[Licitación]]="2015/01","No","Si")</f>
        <v>Si</v>
      </c>
      <c r="U55" s="1"/>
      <c r="V55" s="11" t="s">
        <v>564</v>
      </c>
      <c r="W55" s="18"/>
      <c r="Y55" s="25"/>
      <c r="Z55" s="7"/>
    </row>
    <row r="56" spans="6:26" x14ac:dyDescent="0.25">
      <c r="F56" s="19"/>
      <c r="L56" s="15" t="s">
        <v>530</v>
      </c>
      <c r="M56" s="15" t="s">
        <v>441</v>
      </c>
      <c r="N56" s="15" t="s">
        <v>17</v>
      </c>
      <c r="O56" s="13" t="s">
        <v>497</v>
      </c>
      <c r="P56" s="13" t="str">
        <f>IF(Tabla4[[#This Row],[Licitación]]="2015/01","No","Si")</f>
        <v>Si</v>
      </c>
      <c r="U56" s="1"/>
      <c r="V56" s="11" t="s">
        <v>565</v>
      </c>
      <c r="W56" s="18"/>
      <c r="Y56" s="25"/>
      <c r="Z56" s="7"/>
    </row>
    <row r="57" spans="6:26" x14ac:dyDescent="0.25">
      <c r="F57" s="19"/>
      <c r="L57" s="15" t="s">
        <v>110</v>
      </c>
      <c r="M57" s="15" t="s">
        <v>102</v>
      </c>
      <c r="N57" s="15" t="s">
        <v>17</v>
      </c>
      <c r="O57" s="13" t="s">
        <v>567</v>
      </c>
      <c r="P57" s="13" t="str">
        <f>IF(Tabla4[[#This Row],[Licitación]]="2015/01","No","Si")</f>
        <v>Si</v>
      </c>
      <c r="U57" s="1"/>
      <c r="V57" s="11" t="s">
        <v>566</v>
      </c>
      <c r="W57" s="18"/>
      <c r="Y57" s="25"/>
      <c r="Z57" s="7"/>
    </row>
    <row r="58" spans="6:26" x14ac:dyDescent="0.25">
      <c r="F58" s="19"/>
      <c r="L58" s="15" t="s">
        <v>197</v>
      </c>
      <c r="M58" s="15" t="s">
        <v>195</v>
      </c>
      <c r="N58" s="15" t="s">
        <v>17</v>
      </c>
      <c r="O58" s="13" t="s">
        <v>567</v>
      </c>
      <c r="P58" s="13" t="str">
        <f>IF(Tabla4[[#This Row],[Licitación]]="2015/01","No","Si")</f>
        <v>Si</v>
      </c>
      <c r="U58" s="1"/>
      <c r="V58" s="11" t="s">
        <v>568</v>
      </c>
      <c r="W58" s="18"/>
      <c r="Y58" s="25"/>
      <c r="Z58" s="7"/>
    </row>
    <row r="59" spans="6:26" x14ac:dyDescent="0.25">
      <c r="F59" s="19"/>
      <c r="L59" s="15" t="s">
        <v>570</v>
      </c>
      <c r="M59" s="15" t="s">
        <v>102</v>
      </c>
      <c r="N59" s="15" t="s">
        <v>17</v>
      </c>
      <c r="O59" s="13" t="s">
        <v>567</v>
      </c>
      <c r="P59" s="13" t="str">
        <f>IF(Tabla4[[#This Row],[Licitación]]="2015/01","No","Si")</f>
        <v>Si</v>
      </c>
      <c r="U59" s="1"/>
      <c r="V59" s="11" t="s">
        <v>569</v>
      </c>
      <c r="W59" s="18"/>
      <c r="Y59" s="25"/>
      <c r="Z59" s="7"/>
    </row>
    <row r="60" spans="6:26" x14ac:dyDescent="0.25">
      <c r="F60" s="19"/>
      <c r="L60" s="15" t="s">
        <v>572</v>
      </c>
      <c r="M60" s="15" t="s">
        <v>195</v>
      </c>
      <c r="N60" s="15" t="s">
        <v>17</v>
      </c>
      <c r="O60" s="13" t="s">
        <v>567</v>
      </c>
      <c r="P60" s="13" t="str">
        <f>IF(Tabla4[[#This Row],[Licitación]]="2015/01","No","Si")</f>
        <v>Si</v>
      </c>
      <c r="U60" s="1"/>
      <c r="V60" s="11" t="s">
        <v>571</v>
      </c>
      <c r="W60" s="18"/>
      <c r="Y60" s="25"/>
      <c r="Z60" s="7"/>
    </row>
    <row r="61" spans="6:26" x14ac:dyDescent="0.25">
      <c r="F61" s="19"/>
      <c r="L61" s="15" t="s">
        <v>113</v>
      </c>
      <c r="M61" s="15" t="s">
        <v>102</v>
      </c>
      <c r="N61" s="15" t="s">
        <v>17</v>
      </c>
      <c r="O61" s="13" t="s">
        <v>574</v>
      </c>
      <c r="P61" s="13" t="str">
        <f>IF(Tabla4[[#This Row],[Licitación]]="2015/01","No","Si")</f>
        <v>Si</v>
      </c>
      <c r="U61" s="1"/>
      <c r="V61" s="11" t="s">
        <v>573</v>
      </c>
      <c r="W61" s="18"/>
      <c r="Y61" s="25"/>
      <c r="Z61" s="7"/>
    </row>
    <row r="62" spans="6:26" x14ac:dyDescent="0.25">
      <c r="L62" s="15" t="s">
        <v>576</v>
      </c>
      <c r="M62" s="15" t="s">
        <v>102</v>
      </c>
      <c r="N62" s="15" t="s">
        <v>17</v>
      </c>
      <c r="O62" s="13" t="s">
        <v>574</v>
      </c>
      <c r="P62" s="13" t="str">
        <f>IF(Tabla4[[#This Row],[Licitación]]="2015/01","No","Si")</f>
        <v>Si</v>
      </c>
      <c r="U62" s="1"/>
      <c r="V62" s="11" t="s">
        <v>575</v>
      </c>
      <c r="W62" s="18"/>
      <c r="Y62" s="25"/>
      <c r="Z62" s="7"/>
    </row>
    <row r="63" spans="6:26" x14ac:dyDescent="0.25">
      <c r="L63" s="15" t="s">
        <v>578</v>
      </c>
      <c r="M63" s="15" t="s">
        <v>388</v>
      </c>
      <c r="N63" s="15" t="s">
        <v>17</v>
      </c>
      <c r="O63" s="13" t="s">
        <v>579</v>
      </c>
      <c r="P63" s="13" t="str">
        <f>IF(Tabla4[[#This Row],[Licitación]]="2015/01","No","Si")</f>
        <v>Si</v>
      </c>
      <c r="U63" s="1"/>
      <c r="V63" s="11" t="s">
        <v>577</v>
      </c>
      <c r="W63" s="18"/>
      <c r="Y63" s="25"/>
      <c r="Z63" s="7"/>
    </row>
    <row r="64" spans="6:26" x14ac:dyDescent="0.25">
      <c r="L64" s="15" t="s">
        <v>581</v>
      </c>
      <c r="M64" s="15" t="s">
        <v>398</v>
      </c>
      <c r="N64" s="15" t="s">
        <v>17</v>
      </c>
      <c r="O64" s="13" t="s">
        <v>579</v>
      </c>
      <c r="P64" s="13" t="str">
        <f>IF(Tabla4[[#This Row],[Licitación]]="2015/01","No","Si")</f>
        <v>Si</v>
      </c>
      <c r="U64" s="1"/>
      <c r="V64" s="11" t="s">
        <v>580</v>
      </c>
      <c r="W64" s="18"/>
      <c r="Y64" s="25"/>
      <c r="Z64" s="7"/>
    </row>
    <row r="65" spans="12:26" x14ac:dyDescent="0.25">
      <c r="L65" s="15" t="s">
        <v>583</v>
      </c>
      <c r="M65" s="15" t="s">
        <v>354</v>
      </c>
      <c r="N65" s="15" t="s">
        <v>17</v>
      </c>
      <c r="O65" s="13" t="s">
        <v>579</v>
      </c>
      <c r="P65" s="13" t="str">
        <f>IF(Tabla4[[#This Row],[Licitación]]="2015/01","No","Si")</f>
        <v>Si</v>
      </c>
      <c r="U65" s="1"/>
      <c r="V65" s="11" t="s">
        <v>582</v>
      </c>
      <c r="W65" s="18"/>
      <c r="Y65" s="25"/>
      <c r="Z65" s="7"/>
    </row>
    <row r="66" spans="12:26" x14ac:dyDescent="0.25">
      <c r="L66" s="15" t="s">
        <v>585</v>
      </c>
      <c r="M66" s="15" t="s">
        <v>388</v>
      </c>
      <c r="N66" s="15" t="s">
        <v>17</v>
      </c>
      <c r="O66" s="13" t="s">
        <v>579</v>
      </c>
      <c r="P66" s="13" t="str">
        <f>IF(Tabla4[[#This Row],[Licitación]]="2015/01","No","Si")</f>
        <v>Si</v>
      </c>
      <c r="U66" s="1"/>
      <c r="V66" s="11" t="s">
        <v>584</v>
      </c>
      <c r="W66" s="18"/>
      <c r="Y66" s="25"/>
      <c r="Z66" s="7"/>
    </row>
    <row r="67" spans="12:26" x14ac:dyDescent="0.25">
      <c r="L67" s="15" t="s">
        <v>587</v>
      </c>
      <c r="M67" s="15" t="s">
        <v>398</v>
      </c>
      <c r="N67" s="15" t="s">
        <v>17</v>
      </c>
      <c r="O67" s="13" t="s">
        <v>579</v>
      </c>
      <c r="P67" s="13" t="str">
        <f>IF(Tabla4[[#This Row],[Licitación]]="2015/01","No","Si")</f>
        <v>Si</v>
      </c>
      <c r="U67" s="1"/>
      <c r="V67" s="11" t="s">
        <v>586</v>
      </c>
      <c r="W67" s="18"/>
      <c r="Y67" s="25"/>
      <c r="Z67" s="7"/>
    </row>
    <row r="68" spans="12:26" x14ac:dyDescent="0.25">
      <c r="L68" s="15" t="s">
        <v>589</v>
      </c>
      <c r="M68" s="15" t="s">
        <v>418</v>
      </c>
      <c r="N68" s="15" t="s">
        <v>17</v>
      </c>
      <c r="O68" s="13" t="s">
        <v>579</v>
      </c>
      <c r="P68" s="13" t="str">
        <f>IF(Tabla4[[#This Row],[Licitación]]="2015/01","No","Si")</f>
        <v>Si</v>
      </c>
      <c r="U68" s="1"/>
      <c r="V68" s="11" t="s">
        <v>588</v>
      </c>
      <c r="W68" s="18"/>
      <c r="Y68" s="25"/>
      <c r="Z68" s="7"/>
    </row>
    <row r="69" spans="12:26" x14ac:dyDescent="0.25">
      <c r="L69" s="15" t="s">
        <v>591</v>
      </c>
      <c r="M69" s="15" t="s">
        <v>423</v>
      </c>
      <c r="N69" s="15" t="s">
        <v>17</v>
      </c>
      <c r="O69" s="13" t="s">
        <v>579</v>
      </c>
      <c r="P69" s="13" t="str">
        <f>IF(Tabla4[[#This Row],[Licitación]]="2015/01","No","Si")</f>
        <v>Si</v>
      </c>
      <c r="U69" s="1"/>
      <c r="V69" s="11" t="s">
        <v>590</v>
      </c>
      <c r="W69" s="18"/>
      <c r="Y69" s="25"/>
      <c r="Z69" s="7"/>
    </row>
    <row r="70" spans="12:26" x14ac:dyDescent="0.25">
      <c r="L70" s="15" t="s">
        <v>593</v>
      </c>
      <c r="M70" s="15" t="s">
        <v>388</v>
      </c>
      <c r="N70" s="15" t="s">
        <v>17</v>
      </c>
      <c r="O70" s="13" t="s">
        <v>579</v>
      </c>
      <c r="P70" s="13" t="str">
        <f>IF(Tabla4[[#This Row],[Licitación]]="2015/01","No","Si")</f>
        <v>Si</v>
      </c>
      <c r="U70" s="1"/>
      <c r="V70" s="11" t="s">
        <v>592</v>
      </c>
      <c r="W70" s="18"/>
      <c r="Y70" s="25"/>
      <c r="Z70" s="7"/>
    </row>
    <row r="71" spans="12:26" x14ac:dyDescent="0.25">
      <c r="L71" s="15" t="s">
        <v>595</v>
      </c>
      <c r="M71" s="15" t="s">
        <v>398</v>
      </c>
      <c r="N71" s="15" t="s">
        <v>17</v>
      </c>
      <c r="O71" s="13" t="s">
        <v>579</v>
      </c>
      <c r="P71" s="13" t="str">
        <f>IF(Tabla4[[#This Row],[Licitación]]="2015/01","No","Si")</f>
        <v>Si</v>
      </c>
      <c r="U71" s="1"/>
      <c r="V71" s="11" t="s">
        <v>594</v>
      </c>
      <c r="W71" s="18"/>
      <c r="Y71" s="25"/>
      <c r="Z71" s="7"/>
    </row>
    <row r="72" spans="12:26" x14ac:dyDescent="0.25">
      <c r="L72" s="15" t="s">
        <v>597</v>
      </c>
      <c r="M72" s="15" t="s">
        <v>438</v>
      </c>
      <c r="N72" s="15" t="s">
        <v>17</v>
      </c>
      <c r="O72" s="13" t="s">
        <v>579</v>
      </c>
      <c r="P72" s="13" t="str">
        <f>IF(Tabla4[[#This Row],[Licitación]]="2015/01","No","Si")</f>
        <v>Si</v>
      </c>
      <c r="U72" s="1"/>
      <c r="V72" s="11" t="s">
        <v>596</v>
      </c>
      <c r="W72" s="18"/>
      <c r="Y72" s="25"/>
      <c r="Z72" s="7"/>
    </row>
    <row r="73" spans="12:26" x14ac:dyDescent="0.25">
      <c r="L73" s="15" t="s">
        <v>21</v>
      </c>
      <c r="M73" s="15" t="s">
        <v>12</v>
      </c>
      <c r="N73" s="15" t="s">
        <v>17</v>
      </c>
      <c r="O73" s="13" t="s">
        <v>579</v>
      </c>
      <c r="P73" s="13" t="str">
        <f>IF(Tabla4[[#This Row],[Licitación]]="2015/01","No","Si")</f>
        <v>Si</v>
      </c>
      <c r="U73" s="1"/>
      <c r="V73" s="11" t="s">
        <v>598</v>
      </c>
      <c r="W73" s="18"/>
      <c r="Y73" s="25"/>
      <c r="Z73" s="7"/>
    </row>
    <row r="74" spans="12:26" x14ac:dyDescent="0.25">
      <c r="L74" s="15" t="s">
        <v>600</v>
      </c>
      <c r="M74" s="15" t="s">
        <v>452</v>
      </c>
      <c r="N74" s="15" t="s">
        <v>17</v>
      </c>
      <c r="O74" s="13" t="s">
        <v>579</v>
      </c>
      <c r="P74" s="13" t="str">
        <f>IF(Tabla4[[#This Row],[Licitación]]="2015/01","No","Si")</f>
        <v>Si</v>
      </c>
      <c r="U74" s="1"/>
      <c r="V74" s="11" t="s">
        <v>599</v>
      </c>
      <c r="W74" s="18"/>
      <c r="Y74" s="25"/>
      <c r="Z74" s="7"/>
    </row>
    <row r="75" spans="12:26" x14ac:dyDescent="0.25">
      <c r="L75" s="15" t="s">
        <v>602</v>
      </c>
      <c r="M75" s="15" t="s">
        <v>438</v>
      </c>
      <c r="N75" s="15" t="s">
        <v>17</v>
      </c>
      <c r="O75" s="13" t="s">
        <v>579</v>
      </c>
      <c r="P75" s="13" t="str">
        <f>IF(Tabla4[[#This Row],[Licitación]]="2015/01","No","Si")</f>
        <v>Si</v>
      </c>
      <c r="U75" s="1"/>
      <c r="V75" s="11" t="s">
        <v>601</v>
      </c>
      <c r="W75" s="18"/>
      <c r="Y75" s="25"/>
      <c r="Z75" s="7"/>
    </row>
    <row r="76" spans="12:26" x14ac:dyDescent="0.25">
      <c r="L76" s="15" t="s">
        <v>604</v>
      </c>
      <c r="M76" s="15" t="s">
        <v>328</v>
      </c>
      <c r="N76" s="15" t="s">
        <v>17</v>
      </c>
      <c r="O76" s="13" t="s">
        <v>605</v>
      </c>
      <c r="P76" s="13" t="str">
        <f>IF(Tabla4[[#This Row],[Licitación]]="2015/01","No","Si")</f>
        <v>Si</v>
      </c>
      <c r="U76" s="1"/>
      <c r="V76" s="11" t="s">
        <v>603</v>
      </c>
      <c r="W76" s="18"/>
      <c r="Y76" s="25"/>
      <c r="Z76" s="7"/>
    </row>
    <row r="77" spans="12:26" x14ac:dyDescent="0.25">
      <c r="L77" s="15" t="s">
        <v>238</v>
      </c>
      <c r="M77" s="15" t="s">
        <v>236</v>
      </c>
      <c r="N77" s="15" t="s">
        <v>17</v>
      </c>
      <c r="O77" s="13" t="s">
        <v>605</v>
      </c>
      <c r="P77" s="13" t="str">
        <f>IF(Tabla4[[#This Row],[Licitación]]="2015/01","No","Si")</f>
        <v>Si</v>
      </c>
      <c r="U77" s="1"/>
      <c r="V77" s="11" t="s">
        <v>606</v>
      </c>
      <c r="W77" s="18"/>
      <c r="Y77" s="25"/>
      <c r="Z77" s="7"/>
    </row>
    <row r="78" spans="12:26" x14ac:dyDescent="0.25">
      <c r="L78" s="15" t="s">
        <v>608</v>
      </c>
      <c r="M78" s="15" t="s">
        <v>388</v>
      </c>
      <c r="N78" s="15" t="s">
        <v>17</v>
      </c>
      <c r="O78" s="13" t="s">
        <v>605</v>
      </c>
      <c r="P78" s="13" t="str">
        <f>IF(Tabla4[[#This Row],[Licitación]]="2015/01","No","Si")</f>
        <v>Si</v>
      </c>
      <c r="U78" s="1"/>
      <c r="V78" s="11" t="s">
        <v>607</v>
      </c>
      <c r="W78" s="18"/>
      <c r="Y78" s="25"/>
      <c r="Z78" s="7"/>
    </row>
    <row r="79" spans="12:26" x14ac:dyDescent="0.25">
      <c r="L79" s="15" t="s">
        <v>610</v>
      </c>
      <c r="M79" s="15" t="s">
        <v>438</v>
      </c>
      <c r="N79" s="15" t="s">
        <v>17</v>
      </c>
      <c r="O79" s="13" t="s">
        <v>605</v>
      </c>
      <c r="P79" s="13" t="str">
        <f>IF(Tabla4[[#This Row],[Licitación]]="2015/01","No","Si")</f>
        <v>Si</v>
      </c>
      <c r="U79" s="1"/>
      <c r="V79" s="11" t="s">
        <v>609</v>
      </c>
      <c r="W79" s="18"/>
      <c r="Y79" s="25"/>
      <c r="Z79" s="7"/>
    </row>
    <row r="80" spans="12:26" x14ac:dyDescent="0.25">
      <c r="L80" s="15" t="s">
        <v>612</v>
      </c>
      <c r="M80" s="15" t="s">
        <v>320</v>
      </c>
      <c r="N80" s="15" t="s">
        <v>17</v>
      </c>
      <c r="O80" s="13" t="s">
        <v>579</v>
      </c>
      <c r="P80" s="13" t="str">
        <f>IF(Tabla4[[#This Row],[Licitación]]="2015/01","No","Si")</f>
        <v>Si</v>
      </c>
      <c r="U80" s="1"/>
      <c r="V80" s="11" t="s">
        <v>611</v>
      </c>
      <c r="W80" s="18"/>
      <c r="Y80" s="25"/>
      <c r="Z80" s="7"/>
    </row>
    <row r="81" spans="12:26" x14ac:dyDescent="0.25">
      <c r="L81" s="15" t="s">
        <v>614</v>
      </c>
      <c r="M81" s="15" t="s">
        <v>393</v>
      </c>
      <c r="N81" s="15" t="s">
        <v>17</v>
      </c>
      <c r="O81" s="13" t="s">
        <v>579</v>
      </c>
      <c r="P81" s="13" t="str">
        <f>IF(Tabla4[[#This Row],[Licitación]]="2015/01","No","Si")</f>
        <v>Si</v>
      </c>
      <c r="U81" s="1"/>
      <c r="V81" s="11" t="s">
        <v>613</v>
      </c>
      <c r="W81" s="18"/>
      <c r="Y81" s="25"/>
      <c r="Z81" s="7"/>
    </row>
    <row r="82" spans="12:26" x14ac:dyDescent="0.25">
      <c r="L82" s="15" t="s">
        <v>616</v>
      </c>
      <c r="M82" s="15" t="s">
        <v>483</v>
      </c>
      <c r="N82" s="15" t="s">
        <v>17</v>
      </c>
      <c r="O82" s="13" t="s">
        <v>579</v>
      </c>
      <c r="P82" s="13" t="str">
        <f>IF(Tabla4[[#This Row],[Licitación]]="2015/01","No","Si")</f>
        <v>Si</v>
      </c>
      <c r="U82" s="1"/>
      <c r="V82" s="11" t="s">
        <v>615</v>
      </c>
      <c r="W82" s="18"/>
      <c r="Y82" s="25"/>
      <c r="Z82" s="7"/>
    </row>
    <row r="83" spans="12:26" x14ac:dyDescent="0.25">
      <c r="L83" s="15" t="s">
        <v>496</v>
      </c>
      <c r="M83" s="15" t="s">
        <v>335</v>
      </c>
      <c r="N83" s="15" t="s">
        <v>17</v>
      </c>
      <c r="O83" s="13" t="s">
        <v>497</v>
      </c>
      <c r="P83" s="13" t="str">
        <f>IF(Tabla4[[#This Row],[Licitación]]="2015/01","No","Si")</f>
        <v>Si</v>
      </c>
      <c r="U83" s="1"/>
      <c r="V83" s="11" t="s">
        <v>617</v>
      </c>
      <c r="W83" s="18"/>
      <c r="Y83" s="25"/>
      <c r="Z83" s="7"/>
    </row>
    <row r="84" spans="12:26" x14ac:dyDescent="0.25">
      <c r="L84" s="15" t="s">
        <v>499</v>
      </c>
      <c r="M84" s="15" t="s">
        <v>335</v>
      </c>
      <c r="N84" s="15" t="s">
        <v>17</v>
      </c>
      <c r="O84" s="13" t="s">
        <v>497</v>
      </c>
      <c r="P84" s="13" t="str">
        <f>IF(Tabla4[[#This Row],[Licitación]]="2015/01","No","Si")</f>
        <v>Si</v>
      </c>
      <c r="U84" s="1"/>
      <c r="V84" s="11" t="s">
        <v>618</v>
      </c>
      <c r="W84" s="18"/>
      <c r="Y84" s="25"/>
      <c r="Z84" s="7"/>
    </row>
    <row r="85" spans="12:26" x14ac:dyDescent="0.25">
      <c r="L85" s="15" t="s">
        <v>505</v>
      </c>
      <c r="M85" s="15" t="s">
        <v>335</v>
      </c>
      <c r="N85" s="15" t="s">
        <v>17</v>
      </c>
      <c r="O85" s="13" t="s">
        <v>497</v>
      </c>
      <c r="P85" s="13" t="str">
        <f>IF(Tabla4[[#This Row],[Licitación]]="2015/01","No","Si")</f>
        <v>Si</v>
      </c>
      <c r="U85" s="1"/>
      <c r="V85" s="11" t="s">
        <v>619</v>
      </c>
      <c r="W85" s="18"/>
      <c r="Y85" s="25"/>
      <c r="Z85" s="7"/>
    </row>
    <row r="86" spans="12:26" x14ac:dyDescent="0.25">
      <c r="L86" s="15" t="s">
        <v>507</v>
      </c>
      <c r="M86" s="15" t="s">
        <v>379</v>
      </c>
      <c r="N86" s="15" t="s">
        <v>17</v>
      </c>
      <c r="O86" s="13" t="s">
        <v>497</v>
      </c>
      <c r="P86" s="13" t="str">
        <f>IF(Tabla4[[#This Row],[Licitación]]="2015/01","No","Si")</f>
        <v>Si</v>
      </c>
      <c r="U86" s="1"/>
      <c r="V86" s="11" t="s">
        <v>620</v>
      </c>
      <c r="W86" s="18"/>
      <c r="Y86" s="25"/>
      <c r="Z86" s="7"/>
    </row>
    <row r="87" spans="12:26" x14ac:dyDescent="0.25">
      <c r="L87" s="15" t="s">
        <v>512</v>
      </c>
      <c r="M87" s="15" t="s">
        <v>441</v>
      </c>
      <c r="N87" s="15" t="s">
        <v>17</v>
      </c>
      <c r="O87" s="13" t="s">
        <v>497</v>
      </c>
      <c r="P87" s="13" t="str">
        <f>IF(Tabla4[[#This Row],[Licitación]]="2015/01","No","Si")</f>
        <v>Si</v>
      </c>
      <c r="U87" s="1"/>
      <c r="V87" s="11" t="s">
        <v>621</v>
      </c>
      <c r="W87" s="18"/>
      <c r="Y87" s="25"/>
      <c r="Z87" s="7"/>
    </row>
    <row r="88" spans="12:26" x14ac:dyDescent="0.25">
      <c r="L88" s="15" t="s">
        <v>516</v>
      </c>
      <c r="M88" s="15" t="s">
        <v>344</v>
      </c>
      <c r="N88" s="15" t="s">
        <v>17</v>
      </c>
      <c r="O88" s="13" t="s">
        <v>497</v>
      </c>
      <c r="P88" s="13" t="str">
        <f>IF(Tabla4[[#This Row],[Licitación]]="2015/01","No","Si")</f>
        <v>Si</v>
      </c>
      <c r="U88" s="1"/>
      <c r="V88" s="11" t="s">
        <v>622</v>
      </c>
      <c r="W88" s="18"/>
      <c r="Y88" s="25"/>
      <c r="Z88" s="7"/>
    </row>
    <row r="89" spans="12:26" x14ac:dyDescent="0.25">
      <c r="L89" s="15" t="s">
        <v>519</v>
      </c>
      <c r="M89" s="15" t="s">
        <v>518</v>
      </c>
      <c r="N89" s="15" t="s">
        <v>17</v>
      </c>
      <c r="O89" s="13" t="s">
        <v>497</v>
      </c>
      <c r="P89" s="13" t="str">
        <f>IF(Tabla4[[#This Row],[Licitación]]="2015/01","No","Si")</f>
        <v>Si</v>
      </c>
      <c r="U89" s="1"/>
      <c r="V89" s="11" t="s">
        <v>623</v>
      </c>
      <c r="W89" s="18"/>
      <c r="Y89" s="25"/>
      <c r="Z89" s="7"/>
    </row>
    <row r="90" spans="12:26" x14ac:dyDescent="0.25">
      <c r="L90" s="15" t="s">
        <v>525</v>
      </c>
      <c r="M90" s="15" t="s">
        <v>379</v>
      </c>
      <c r="N90" s="15" t="s">
        <v>17</v>
      </c>
      <c r="O90" s="13" t="s">
        <v>497</v>
      </c>
      <c r="P90" s="13" t="str">
        <f>IF(Tabla4[[#This Row],[Licitación]]="2015/01","No","Si")</f>
        <v>Si</v>
      </c>
      <c r="U90" s="1"/>
      <c r="V90" s="11" t="s">
        <v>624</v>
      </c>
      <c r="W90" s="18"/>
      <c r="Y90" s="25"/>
      <c r="Z90" s="7"/>
    </row>
    <row r="91" spans="12:26" x14ac:dyDescent="0.25">
      <c r="L91" s="15" t="s">
        <v>530</v>
      </c>
      <c r="M91" s="15" t="s">
        <v>441</v>
      </c>
      <c r="N91" s="15" t="s">
        <v>17</v>
      </c>
      <c r="O91" s="13" t="s">
        <v>497</v>
      </c>
      <c r="P91" s="13" t="str">
        <f>IF(Tabla4[[#This Row],[Licitación]]="2015/01","No","Si")</f>
        <v>Si</v>
      </c>
      <c r="U91" s="1"/>
      <c r="V91" s="11" t="s">
        <v>625</v>
      </c>
      <c r="W91" s="18"/>
      <c r="Y91" s="25"/>
      <c r="Z91" s="7"/>
    </row>
    <row r="92" spans="12:26" x14ac:dyDescent="0.25">
      <c r="L92" s="15" t="s">
        <v>111</v>
      </c>
      <c r="M92" s="15" t="s">
        <v>102</v>
      </c>
      <c r="N92" s="15" t="s">
        <v>17</v>
      </c>
      <c r="O92" s="13" t="s">
        <v>627</v>
      </c>
      <c r="P92" s="13" t="str">
        <f>IF(Tabla4[[#This Row],[Licitación]]="2015/01","No","Si")</f>
        <v>Si</v>
      </c>
      <c r="U92" s="1"/>
      <c r="V92" s="11" t="s">
        <v>626</v>
      </c>
      <c r="W92" s="18"/>
      <c r="Y92" s="25"/>
      <c r="Z92" s="7"/>
    </row>
    <row r="93" spans="12:26" x14ac:dyDescent="0.25">
      <c r="L93" s="15" t="s">
        <v>198</v>
      </c>
      <c r="M93" s="15" t="s">
        <v>195</v>
      </c>
      <c r="N93" s="15" t="s">
        <v>17</v>
      </c>
      <c r="O93" s="13" t="s">
        <v>627</v>
      </c>
      <c r="P93" s="13" t="str">
        <f>IF(Tabla4[[#This Row],[Licitación]]="2015/01","No","Si")</f>
        <v>Si</v>
      </c>
      <c r="U93" s="1"/>
      <c r="V93" s="11" t="s">
        <v>628</v>
      </c>
      <c r="W93" s="18"/>
      <c r="Y93" s="25"/>
      <c r="Z93" s="7"/>
    </row>
    <row r="94" spans="12:26" x14ac:dyDescent="0.25">
      <c r="L94" s="15" t="s">
        <v>630</v>
      </c>
      <c r="M94" s="15" t="s">
        <v>102</v>
      </c>
      <c r="N94" s="15" t="s">
        <v>17</v>
      </c>
      <c r="O94" s="13" t="s">
        <v>627</v>
      </c>
      <c r="P94" s="13" t="str">
        <f>IF(Tabla4[[#This Row],[Licitación]]="2015/01","No","Si")</f>
        <v>Si</v>
      </c>
      <c r="U94" s="1"/>
      <c r="V94" s="11" t="s">
        <v>629</v>
      </c>
      <c r="W94" s="18"/>
      <c r="Y94" s="25"/>
      <c r="Z94" s="7"/>
    </row>
    <row r="95" spans="12:26" x14ac:dyDescent="0.25">
      <c r="L95" s="15" t="s">
        <v>632</v>
      </c>
      <c r="M95" s="15" t="s">
        <v>195</v>
      </c>
      <c r="N95" s="15" t="s">
        <v>17</v>
      </c>
      <c r="O95" s="13" t="s">
        <v>627</v>
      </c>
      <c r="P95" s="13" t="str">
        <f>IF(Tabla4[[#This Row],[Licitación]]="2015/01","No","Si")</f>
        <v>Si</v>
      </c>
      <c r="U95" s="1"/>
      <c r="V95" s="11" t="s">
        <v>631</v>
      </c>
      <c r="W95" s="18"/>
      <c r="Y95" s="25"/>
      <c r="Z95" s="7"/>
    </row>
    <row r="96" spans="12:26" x14ac:dyDescent="0.25">
      <c r="L96" s="15" t="s">
        <v>114</v>
      </c>
      <c r="M96" s="15" t="s">
        <v>102</v>
      </c>
      <c r="N96" s="15" t="s">
        <v>17</v>
      </c>
      <c r="O96" s="13" t="s">
        <v>634</v>
      </c>
      <c r="P96" s="13" t="str">
        <f>IF(Tabla4[[#This Row],[Licitación]]="2015/01","No","Si")</f>
        <v>Si</v>
      </c>
      <c r="U96" s="1"/>
      <c r="V96" s="11" t="s">
        <v>633</v>
      </c>
      <c r="W96" s="18"/>
      <c r="Y96" s="25"/>
      <c r="Z96" s="7"/>
    </row>
    <row r="97" spans="12:26" x14ac:dyDescent="0.25">
      <c r="L97" s="15" t="s">
        <v>636</v>
      </c>
      <c r="M97" s="15" t="s">
        <v>102</v>
      </c>
      <c r="N97" s="15" t="s">
        <v>17</v>
      </c>
      <c r="O97" s="13" t="s">
        <v>634</v>
      </c>
      <c r="P97" s="13" t="str">
        <f>IF(Tabla4[[#This Row],[Licitación]]="2015/01","No","Si")</f>
        <v>Si</v>
      </c>
      <c r="U97" s="1"/>
      <c r="V97" s="11" t="s">
        <v>635</v>
      </c>
      <c r="W97" s="18"/>
      <c r="Y97" s="25"/>
      <c r="Z97" s="7"/>
    </row>
    <row r="98" spans="12:26" x14ac:dyDescent="0.25">
      <c r="L98" s="15" t="s">
        <v>638</v>
      </c>
      <c r="M98" s="15" t="s">
        <v>388</v>
      </c>
      <c r="N98" s="15" t="s">
        <v>17</v>
      </c>
      <c r="O98" s="13" t="s">
        <v>639</v>
      </c>
      <c r="P98" s="13" t="str">
        <f>IF(Tabla4[[#This Row],[Licitación]]="2015/01","No","Si")</f>
        <v>Si</v>
      </c>
      <c r="U98" s="1"/>
      <c r="V98" s="11" t="s">
        <v>637</v>
      </c>
      <c r="W98" s="18"/>
      <c r="Y98" s="25"/>
      <c r="Z98" s="7"/>
    </row>
    <row r="99" spans="12:26" x14ac:dyDescent="0.25">
      <c r="L99" s="15" t="s">
        <v>641</v>
      </c>
      <c r="M99" s="15" t="s">
        <v>398</v>
      </c>
      <c r="N99" s="15" t="s">
        <v>17</v>
      </c>
      <c r="O99" s="13" t="s">
        <v>639</v>
      </c>
      <c r="P99" s="13" t="str">
        <f>IF(Tabla4[[#This Row],[Licitación]]="2015/01","No","Si")</f>
        <v>Si</v>
      </c>
      <c r="U99" s="1"/>
      <c r="V99" s="11" t="s">
        <v>640</v>
      </c>
      <c r="W99" s="18"/>
      <c r="Y99" s="25"/>
      <c r="Z99" s="7"/>
    </row>
    <row r="100" spans="12:26" x14ac:dyDescent="0.25">
      <c r="L100" s="15" t="s">
        <v>643</v>
      </c>
      <c r="M100" s="15" t="s">
        <v>354</v>
      </c>
      <c r="N100" s="15" t="s">
        <v>17</v>
      </c>
      <c r="O100" s="13" t="s">
        <v>639</v>
      </c>
      <c r="P100" s="13" t="str">
        <f>IF(Tabla4[[#This Row],[Licitación]]="2015/01","No","Si")</f>
        <v>Si</v>
      </c>
      <c r="U100" s="1"/>
      <c r="V100" s="11" t="s">
        <v>642</v>
      </c>
      <c r="W100" s="18"/>
      <c r="Y100" s="25"/>
      <c r="Z100" s="7"/>
    </row>
    <row r="101" spans="12:26" x14ac:dyDescent="0.25">
      <c r="L101" s="15" t="s">
        <v>645</v>
      </c>
      <c r="M101" s="15" t="s">
        <v>388</v>
      </c>
      <c r="N101" s="15" t="s">
        <v>17</v>
      </c>
      <c r="O101" s="13" t="s">
        <v>639</v>
      </c>
      <c r="P101" s="13" t="str">
        <f>IF(Tabla4[[#This Row],[Licitación]]="2015/01","No","Si")</f>
        <v>Si</v>
      </c>
      <c r="U101" s="1"/>
      <c r="V101" s="11" t="s">
        <v>644</v>
      </c>
      <c r="W101" s="18"/>
      <c r="Y101" s="25"/>
      <c r="Z101" s="7"/>
    </row>
    <row r="102" spans="12:26" x14ac:dyDescent="0.25">
      <c r="L102" s="15" t="s">
        <v>647</v>
      </c>
      <c r="M102" s="15" t="s">
        <v>398</v>
      </c>
      <c r="N102" s="15" t="s">
        <v>17</v>
      </c>
      <c r="O102" s="13" t="s">
        <v>639</v>
      </c>
      <c r="P102" s="13" t="str">
        <f>IF(Tabla4[[#This Row],[Licitación]]="2015/01","No","Si")</f>
        <v>Si</v>
      </c>
      <c r="U102" s="1"/>
      <c r="V102" s="11" t="s">
        <v>646</v>
      </c>
      <c r="W102" s="18"/>
      <c r="Y102" s="25"/>
      <c r="Z102" s="7"/>
    </row>
    <row r="103" spans="12:26" x14ac:dyDescent="0.25">
      <c r="L103" s="15" t="s">
        <v>649</v>
      </c>
      <c r="M103" s="15" t="s">
        <v>418</v>
      </c>
      <c r="N103" s="15" t="s">
        <v>17</v>
      </c>
      <c r="O103" s="13" t="s">
        <v>639</v>
      </c>
      <c r="P103" s="13" t="str">
        <f>IF(Tabla4[[#This Row],[Licitación]]="2015/01","No","Si")</f>
        <v>Si</v>
      </c>
      <c r="U103" s="1"/>
      <c r="V103" s="11" t="s">
        <v>648</v>
      </c>
      <c r="W103" s="18"/>
      <c r="Y103" s="25"/>
      <c r="Z103" s="7"/>
    </row>
    <row r="104" spans="12:26" x14ac:dyDescent="0.25">
      <c r="L104" s="15" t="s">
        <v>651</v>
      </c>
      <c r="M104" s="15" t="s">
        <v>423</v>
      </c>
      <c r="N104" s="15" t="s">
        <v>17</v>
      </c>
      <c r="O104" s="13" t="s">
        <v>639</v>
      </c>
      <c r="P104" s="13" t="str">
        <f>IF(Tabla4[[#This Row],[Licitación]]="2015/01","No","Si")</f>
        <v>Si</v>
      </c>
      <c r="U104" s="1"/>
      <c r="V104" s="11" t="s">
        <v>650</v>
      </c>
      <c r="W104" s="18"/>
      <c r="Y104" s="25"/>
      <c r="Z104" s="7"/>
    </row>
    <row r="105" spans="12:26" x14ac:dyDescent="0.25">
      <c r="L105" s="15" t="s">
        <v>653</v>
      </c>
      <c r="M105" s="15" t="s">
        <v>388</v>
      </c>
      <c r="N105" s="15" t="s">
        <v>17</v>
      </c>
      <c r="O105" s="13" t="s">
        <v>639</v>
      </c>
      <c r="P105" s="13" t="str">
        <f>IF(Tabla4[[#This Row],[Licitación]]="2015/01","No","Si")</f>
        <v>Si</v>
      </c>
      <c r="U105" s="1"/>
      <c r="V105" s="11" t="s">
        <v>652</v>
      </c>
      <c r="W105" s="18"/>
      <c r="Y105" s="25"/>
      <c r="Z105" s="7"/>
    </row>
    <row r="106" spans="12:26" x14ac:dyDescent="0.25">
      <c r="L106" s="15" t="s">
        <v>655</v>
      </c>
      <c r="M106" s="15" t="s">
        <v>398</v>
      </c>
      <c r="N106" s="15" t="s">
        <v>17</v>
      </c>
      <c r="O106" s="13" t="s">
        <v>639</v>
      </c>
      <c r="P106" s="13" t="str">
        <f>IF(Tabla4[[#This Row],[Licitación]]="2015/01","No","Si")</f>
        <v>Si</v>
      </c>
      <c r="U106" s="1"/>
      <c r="V106" s="11" t="s">
        <v>654</v>
      </c>
      <c r="W106" s="18"/>
      <c r="Y106" s="25"/>
      <c r="Z106" s="7"/>
    </row>
    <row r="107" spans="12:26" x14ac:dyDescent="0.25">
      <c r="L107" s="15" t="s">
        <v>657</v>
      </c>
      <c r="M107" s="15" t="s">
        <v>438</v>
      </c>
      <c r="N107" s="15" t="s">
        <v>17</v>
      </c>
      <c r="O107" s="13" t="s">
        <v>658</v>
      </c>
      <c r="P107" s="13" t="str">
        <f>IF(Tabla4[[#This Row],[Licitación]]="2015/01","No","Si")</f>
        <v>Si</v>
      </c>
      <c r="U107" s="1"/>
      <c r="V107" s="11" t="s">
        <v>656</v>
      </c>
      <c r="W107" s="18"/>
      <c r="Y107" s="25"/>
      <c r="Z107" s="7"/>
    </row>
    <row r="108" spans="12:26" x14ac:dyDescent="0.25">
      <c r="L108" s="15" t="s">
        <v>22</v>
      </c>
      <c r="M108" s="15" t="s">
        <v>12</v>
      </c>
      <c r="N108" s="15" t="s">
        <v>17</v>
      </c>
      <c r="O108" s="13" t="s">
        <v>658</v>
      </c>
      <c r="P108" s="13" t="str">
        <f>IF(Tabla4[[#This Row],[Licitación]]="2015/01","No","Si")</f>
        <v>Si</v>
      </c>
      <c r="U108" s="1"/>
      <c r="V108" s="11" t="s">
        <v>659</v>
      </c>
      <c r="W108" s="18"/>
      <c r="Y108" s="25"/>
      <c r="Z108" s="7"/>
    </row>
    <row r="109" spans="12:26" x14ac:dyDescent="0.25">
      <c r="L109" s="15" t="s">
        <v>661</v>
      </c>
      <c r="M109" s="15" t="s">
        <v>452</v>
      </c>
      <c r="N109" s="15" t="s">
        <v>17</v>
      </c>
      <c r="O109" s="13" t="s">
        <v>658</v>
      </c>
      <c r="P109" s="13" t="str">
        <f>IF(Tabla4[[#This Row],[Licitación]]="2015/01","No","Si")</f>
        <v>Si</v>
      </c>
      <c r="U109" s="1"/>
      <c r="V109" s="11" t="s">
        <v>660</v>
      </c>
      <c r="W109" s="18"/>
      <c r="Y109" s="25"/>
      <c r="Z109" s="7"/>
    </row>
    <row r="110" spans="12:26" x14ac:dyDescent="0.25">
      <c r="L110" s="15" t="s">
        <v>663</v>
      </c>
      <c r="M110" s="15" t="s">
        <v>438</v>
      </c>
      <c r="N110" s="15" t="s">
        <v>17</v>
      </c>
      <c r="O110" s="13" t="s">
        <v>658</v>
      </c>
      <c r="P110" s="13" t="str">
        <f>IF(Tabla4[[#This Row],[Licitación]]="2015/01","No","Si")</f>
        <v>Si</v>
      </c>
      <c r="U110" s="1"/>
      <c r="V110" s="11" t="s">
        <v>662</v>
      </c>
      <c r="W110" s="18"/>
      <c r="Y110" s="25"/>
      <c r="Z110" s="7"/>
    </row>
    <row r="111" spans="12:26" x14ac:dyDescent="0.25">
      <c r="L111" s="15" t="s">
        <v>665</v>
      </c>
      <c r="M111" s="15" t="s">
        <v>320</v>
      </c>
      <c r="N111" s="15" t="s">
        <v>17</v>
      </c>
      <c r="O111" s="13" t="s">
        <v>639</v>
      </c>
      <c r="P111" s="13" t="str">
        <f>IF(Tabla4[[#This Row],[Licitación]]="2015/01","No","Si")</f>
        <v>Si</v>
      </c>
      <c r="U111" s="1"/>
      <c r="V111" s="11" t="s">
        <v>664</v>
      </c>
      <c r="W111" s="18"/>
      <c r="Y111" s="25"/>
      <c r="Z111" s="7"/>
    </row>
    <row r="112" spans="12:26" x14ac:dyDescent="0.25">
      <c r="L112" s="15" t="s">
        <v>667</v>
      </c>
      <c r="M112" s="15" t="s">
        <v>393</v>
      </c>
      <c r="N112" s="15" t="s">
        <v>17</v>
      </c>
      <c r="O112" s="13" t="s">
        <v>639</v>
      </c>
      <c r="P112" s="13" t="str">
        <f>IF(Tabla4[[#This Row],[Licitación]]="2015/01","No","Si")</f>
        <v>Si</v>
      </c>
      <c r="U112" s="1"/>
      <c r="V112" s="11" t="s">
        <v>666</v>
      </c>
      <c r="W112" s="18"/>
      <c r="Y112" s="25"/>
      <c r="Z112" s="7"/>
    </row>
    <row r="113" spans="12:26" x14ac:dyDescent="0.25">
      <c r="L113" s="15" t="s">
        <v>669</v>
      </c>
      <c r="M113" s="15" t="s">
        <v>483</v>
      </c>
      <c r="N113" s="15" t="s">
        <v>17</v>
      </c>
      <c r="O113" s="13" t="s">
        <v>639</v>
      </c>
      <c r="P113" s="13" t="str">
        <f>IF(Tabla4[[#This Row],[Licitación]]="2015/01","No","Si")</f>
        <v>Si</v>
      </c>
      <c r="U113" s="1"/>
      <c r="V113" s="11" t="s">
        <v>668</v>
      </c>
      <c r="W113" s="18"/>
      <c r="Y113" s="25"/>
      <c r="Z113" s="7"/>
    </row>
    <row r="114" spans="12:26" x14ac:dyDescent="0.25">
      <c r="L114" s="15" t="s">
        <v>671</v>
      </c>
      <c r="M114" s="15" t="s">
        <v>328</v>
      </c>
      <c r="N114" s="15" t="s">
        <v>17</v>
      </c>
      <c r="O114" s="13" t="s">
        <v>658</v>
      </c>
      <c r="P114" s="13" t="str">
        <f>IF(Tabla4[[#This Row],[Licitación]]="2015/01","No","Si")</f>
        <v>Si</v>
      </c>
      <c r="U114" s="1"/>
      <c r="V114" s="11" t="s">
        <v>670</v>
      </c>
      <c r="W114" s="18"/>
      <c r="Y114" s="25"/>
      <c r="Z114" s="7"/>
    </row>
    <row r="115" spans="12:26" x14ac:dyDescent="0.25">
      <c r="L115" s="15" t="s">
        <v>239</v>
      </c>
      <c r="M115" s="15" t="s">
        <v>236</v>
      </c>
      <c r="N115" s="15" t="s">
        <v>17</v>
      </c>
      <c r="O115" s="13" t="s">
        <v>658</v>
      </c>
      <c r="P115" s="13" t="str">
        <f>IF(Tabla4[[#This Row],[Licitación]]="2015/01","No","Si")</f>
        <v>Si</v>
      </c>
      <c r="U115" s="1"/>
      <c r="V115" s="11" t="s">
        <v>672</v>
      </c>
      <c r="W115" s="18"/>
      <c r="Y115" s="25"/>
      <c r="Z115" s="7"/>
    </row>
    <row r="116" spans="12:26" x14ac:dyDescent="0.25">
      <c r="L116" s="15" t="s">
        <v>674</v>
      </c>
      <c r="M116" s="15" t="s">
        <v>388</v>
      </c>
      <c r="N116" s="15" t="s">
        <v>17</v>
      </c>
      <c r="O116" s="13" t="s">
        <v>658</v>
      </c>
      <c r="P116" s="13" t="str">
        <f>IF(Tabla4[[#This Row],[Licitación]]="2015/01","No","Si")</f>
        <v>Si</v>
      </c>
      <c r="U116" s="1"/>
      <c r="V116" s="11" t="s">
        <v>673</v>
      </c>
      <c r="W116" s="18"/>
      <c r="Y116" s="25"/>
      <c r="Z116" s="7"/>
    </row>
    <row r="117" spans="12:26" x14ac:dyDescent="0.25">
      <c r="L117" s="15" t="s">
        <v>676</v>
      </c>
      <c r="M117" s="15" t="s">
        <v>438</v>
      </c>
      <c r="N117" s="15" t="s">
        <v>17</v>
      </c>
      <c r="O117" s="13" t="s">
        <v>658</v>
      </c>
      <c r="P117" s="13" t="str">
        <f>IF(Tabla4[[#This Row],[Licitación]]="2015/01","No","Si")</f>
        <v>Si</v>
      </c>
      <c r="U117" s="1"/>
      <c r="V117" s="11" t="s">
        <v>675</v>
      </c>
      <c r="W117" s="18"/>
      <c r="Y117" s="25"/>
      <c r="Z117" s="7"/>
    </row>
    <row r="118" spans="12:26" x14ac:dyDescent="0.25">
      <c r="L118" s="15" t="s">
        <v>130</v>
      </c>
      <c r="M118" s="15" t="s">
        <v>102</v>
      </c>
      <c r="N118" s="15" t="s">
        <v>33</v>
      </c>
      <c r="O118" s="13" t="s">
        <v>358</v>
      </c>
      <c r="P118" s="13" t="str">
        <f>IF(Tabla4[[#This Row],[Licitación]]="2015/01","No","Si")</f>
        <v>Si</v>
      </c>
      <c r="U118" s="1"/>
      <c r="V118" s="11" t="s">
        <v>677</v>
      </c>
      <c r="W118" s="18"/>
      <c r="Y118" s="25"/>
      <c r="Z118" s="7"/>
    </row>
    <row r="119" spans="12:26" x14ac:dyDescent="0.25">
      <c r="L119" s="15" t="s">
        <v>210</v>
      </c>
      <c r="M119" s="15" t="s">
        <v>195</v>
      </c>
      <c r="N119" s="15" t="s">
        <v>33</v>
      </c>
      <c r="O119" s="13" t="s">
        <v>358</v>
      </c>
      <c r="P119" s="13" t="str">
        <f>IF(Tabla4[[#This Row],[Licitación]]="2015/01","No","Si")</f>
        <v>Si</v>
      </c>
      <c r="U119" s="1"/>
      <c r="V119" s="11" t="s">
        <v>678</v>
      </c>
      <c r="W119" s="18"/>
      <c r="Y119" s="25"/>
      <c r="Z119" s="7"/>
    </row>
    <row r="120" spans="12:26" x14ac:dyDescent="0.25">
      <c r="L120" s="15" t="s">
        <v>680</v>
      </c>
      <c r="M120" s="15" t="s">
        <v>102</v>
      </c>
      <c r="N120" s="15" t="s">
        <v>33</v>
      </c>
      <c r="O120" s="13" t="s">
        <v>358</v>
      </c>
      <c r="P120" s="13" t="str">
        <f>IF(Tabla4[[#This Row],[Licitación]]="2015/01","No","Si")</f>
        <v>Si</v>
      </c>
      <c r="U120" s="1"/>
      <c r="V120" s="11" t="s">
        <v>679</v>
      </c>
      <c r="W120" s="18"/>
      <c r="Y120" s="25"/>
      <c r="Z120" s="7"/>
    </row>
    <row r="121" spans="12:26" x14ac:dyDescent="0.25">
      <c r="L121" s="15" t="s">
        <v>682</v>
      </c>
      <c r="M121" s="15" t="s">
        <v>195</v>
      </c>
      <c r="N121" s="15" t="s">
        <v>33</v>
      </c>
      <c r="O121" s="13" t="s">
        <v>358</v>
      </c>
      <c r="P121" s="13" t="str">
        <f>IF(Tabla4[[#This Row],[Licitación]]="2015/01","No","Si")</f>
        <v>Si</v>
      </c>
      <c r="U121" s="1"/>
      <c r="V121" s="11" t="s">
        <v>681</v>
      </c>
      <c r="W121" s="18"/>
      <c r="Y121" s="25"/>
      <c r="Z121" s="7"/>
    </row>
    <row r="122" spans="12:26" x14ac:dyDescent="0.25">
      <c r="L122" s="15" t="s">
        <v>132</v>
      </c>
      <c r="M122" s="15" t="s">
        <v>102</v>
      </c>
      <c r="N122" s="15" t="s">
        <v>33</v>
      </c>
      <c r="O122" s="13" t="s">
        <v>376</v>
      </c>
      <c r="P122" s="13" t="str">
        <f>IF(Tabla4[[#This Row],[Licitación]]="2015/01","No","Si")</f>
        <v>Si</v>
      </c>
      <c r="U122" s="1"/>
      <c r="V122" s="11" t="s">
        <v>683</v>
      </c>
      <c r="W122" s="18"/>
      <c r="Y122" s="25"/>
      <c r="Z122" s="7"/>
    </row>
    <row r="123" spans="12:26" x14ac:dyDescent="0.25">
      <c r="L123" s="15" t="s">
        <v>685</v>
      </c>
      <c r="M123" s="15" t="s">
        <v>102</v>
      </c>
      <c r="N123" s="15" t="s">
        <v>33</v>
      </c>
      <c r="O123" s="13" t="s">
        <v>376</v>
      </c>
      <c r="P123" s="13" t="str">
        <f>IF(Tabla4[[#This Row],[Licitación]]="2015/01","No","Si")</f>
        <v>Si</v>
      </c>
      <c r="U123" s="1"/>
      <c r="V123" s="11" t="s">
        <v>684</v>
      </c>
      <c r="W123" s="18"/>
      <c r="Y123" s="25"/>
      <c r="Z123" s="7"/>
    </row>
    <row r="124" spans="12:26" x14ac:dyDescent="0.25">
      <c r="L124" s="15" t="s">
        <v>687</v>
      </c>
      <c r="M124" s="15" t="s">
        <v>388</v>
      </c>
      <c r="N124" s="15" t="s">
        <v>33</v>
      </c>
      <c r="O124" s="13" t="s">
        <v>389</v>
      </c>
      <c r="P124" s="13" t="str">
        <f>IF(Tabla4[[#This Row],[Licitación]]="2015/01","No","Si")</f>
        <v>Si</v>
      </c>
      <c r="U124" s="1"/>
      <c r="V124" s="11" t="s">
        <v>686</v>
      </c>
      <c r="W124" s="18"/>
      <c r="Y124" s="25"/>
      <c r="Z124" s="7"/>
    </row>
    <row r="125" spans="12:26" x14ac:dyDescent="0.25">
      <c r="L125" s="15" t="s">
        <v>689</v>
      </c>
      <c r="M125" s="15" t="s">
        <v>398</v>
      </c>
      <c r="N125" s="15" t="s">
        <v>33</v>
      </c>
      <c r="O125" s="13" t="s">
        <v>389</v>
      </c>
      <c r="P125" s="13" t="str">
        <f>IF(Tabla4[[#This Row],[Licitación]]="2015/01","No","Si")</f>
        <v>Si</v>
      </c>
      <c r="U125" s="1"/>
      <c r="V125" s="11" t="s">
        <v>688</v>
      </c>
      <c r="W125" s="18"/>
      <c r="Y125" s="25"/>
      <c r="Z125" s="7"/>
    </row>
    <row r="126" spans="12:26" x14ac:dyDescent="0.25">
      <c r="L126" s="15" t="s">
        <v>691</v>
      </c>
      <c r="M126" s="15" t="s">
        <v>354</v>
      </c>
      <c r="N126" s="15" t="s">
        <v>33</v>
      </c>
      <c r="O126" s="13" t="s">
        <v>389</v>
      </c>
      <c r="P126" s="13" t="str">
        <f>IF(Tabla4[[#This Row],[Licitación]]="2015/01","No","Si")</f>
        <v>Si</v>
      </c>
      <c r="U126" s="1"/>
      <c r="V126" s="11" t="s">
        <v>690</v>
      </c>
      <c r="W126" s="18"/>
      <c r="Y126" s="25"/>
      <c r="Z126" s="7"/>
    </row>
    <row r="127" spans="12:26" x14ac:dyDescent="0.25">
      <c r="L127" s="15" t="s">
        <v>693</v>
      </c>
      <c r="M127" s="15" t="s">
        <v>388</v>
      </c>
      <c r="N127" s="15" t="s">
        <v>33</v>
      </c>
      <c r="O127" s="13" t="s">
        <v>389</v>
      </c>
      <c r="P127" s="13" t="str">
        <f>IF(Tabla4[[#This Row],[Licitación]]="2015/01","No","Si")</f>
        <v>Si</v>
      </c>
      <c r="U127" s="1"/>
      <c r="V127" s="11" t="s">
        <v>692</v>
      </c>
      <c r="W127" s="18"/>
      <c r="Y127" s="25"/>
      <c r="Z127" s="7"/>
    </row>
    <row r="128" spans="12:26" x14ac:dyDescent="0.25">
      <c r="L128" s="15" t="s">
        <v>695</v>
      </c>
      <c r="M128" s="15" t="s">
        <v>398</v>
      </c>
      <c r="N128" s="15" t="s">
        <v>33</v>
      </c>
      <c r="O128" s="13" t="s">
        <v>389</v>
      </c>
      <c r="P128" s="13" t="str">
        <f>IF(Tabla4[[#This Row],[Licitación]]="2015/01","No","Si")</f>
        <v>Si</v>
      </c>
      <c r="U128" s="1"/>
      <c r="V128" s="11" t="s">
        <v>694</v>
      </c>
      <c r="W128" s="18"/>
      <c r="Y128" s="25"/>
      <c r="Z128" s="7"/>
    </row>
    <row r="129" spans="12:23" ht="15.75" thickBot="1" x14ac:dyDescent="0.3">
      <c r="L129" s="15" t="s">
        <v>696</v>
      </c>
      <c r="M129" s="15" t="s">
        <v>418</v>
      </c>
      <c r="N129" s="15" t="s">
        <v>33</v>
      </c>
      <c r="O129" s="13" t="s">
        <v>389</v>
      </c>
      <c r="P129" s="13" t="str">
        <f>IF(Tabla4[[#This Row],[Licitación]]="2015/01","No","Si")</f>
        <v>Si</v>
      </c>
      <c r="V129" s="21"/>
      <c r="W129" s="22"/>
    </row>
    <row r="130" spans="12:23" x14ac:dyDescent="0.25">
      <c r="L130" s="15" t="s">
        <v>697</v>
      </c>
      <c r="M130" s="15" t="s">
        <v>423</v>
      </c>
      <c r="N130" s="15" t="s">
        <v>33</v>
      </c>
      <c r="O130" s="13" t="s">
        <v>389</v>
      </c>
      <c r="P130" s="13" t="str">
        <f>IF(Tabla4[[#This Row],[Licitación]]="2015/01","No","Si")</f>
        <v>Si</v>
      </c>
    </row>
    <row r="131" spans="12:23" x14ac:dyDescent="0.25">
      <c r="L131" s="15" t="s">
        <v>698</v>
      </c>
      <c r="M131" s="15" t="s">
        <v>388</v>
      </c>
      <c r="N131" s="15" t="s">
        <v>33</v>
      </c>
      <c r="O131" s="13" t="s">
        <v>389</v>
      </c>
      <c r="P131" s="13" t="str">
        <f>IF(Tabla4[[#This Row],[Licitación]]="2015/01","No","Si")</f>
        <v>Si</v>
      </c>
    </row>
    <row r="132" spans="12:23" x14ac:dyDescent="0.25">
      <c r="L132" s="15" t="s">
        <v>699</v>
      </c>
      <c r="M132" s="15" t="s">
        <v>398</v>
      </c>
      <c r="N132" s="15" t="s">
        <v>33</v>
      </c>
      <c r="O132" s="13" t="s">
        <v>389</v>
      </c>
      <c r="P132" s="13" t="str">
        <f>IF(Tabla4[[#This Row],[Licitación]]="2015/01","No","Si")</f>
        <v>Si</v>
      </c>
    </row>
    <row r="133" spans="12:23" x14ac:dyDescent="0.25">
      <c r="L133" s="15" t="s">
        <v>700</v>
      </c>
      <c r="M133" s="15" t="s">
        <v>438</v>
      </c>
      <c r="N133" s="15" t="s">
        <v>33</v>
      </c>
      <c r="O133" s="13" t="s">
        <v>389</v>
      </c>
      <c r="P133" s="13" t="str">
        <f>IF(Tabla4[[#This Row],[Licitación]]="2015/01","No","Si")</f>
        <v>Si</v>
      </c>
    </row>
    <row r="134" spans="12:23" x14ac:dyDescent="0.25">
      <c r="L134" s="15" t="s">
        <v>36</v>
      </c>
      <c r="M134" s="15" t="s">
        <v>12</v>
      </c>
      <c r="N134" s="15" t="s">
        <v>33</v>
      </c>
      <c r="O134" s="13" t="s">
        <v>389</v>
      </c>
      <c r="P134" s="13" t="str">
        <f>IF(Tabla4[[#This Row],[Licitación]]="2015/01","No","Si")</f>
        <v>Si</v>
      </c>
    </row>
    <row r="135" spans="12:23" x14ac:dyDescent="0.25">
      <c r="L135" s="15" t="s">
        <v>701</v>
      </c>
      <c r="M135" s="15" t="s">
        <v>452</v>
      </c>
      <c r="N135" s="15" t="s">
        <v>33</v>
      </c>
      <c r="O135" s="13" t="s">
        <v>389</v>
      </c>
      <c r="P135" s="13" t="str">
        <f>IF(Tabla4[[#This Row],[Licitación]]="2015/01","No","Si")</f>
        <v>Si</v>
      </c>
    </row>
    <row r="136" spans="12:23" x14ac:dyDescent="0.25">
      <c r="L136" s="15" t="s">
        <v>702</v>
      </c>
      <c r="M136" s="15" t="s">
        <v>438</v>
      </c>
      <c r="N136" s="15" t="s">
        <v>33</v>
      </c>
      <c r="O136" s="13" t="s">
        <v>389</v>
      </c>
      <c r="P136" s="13" t="str">
        <f>IF(Tabla4[[#This Row],[Licitación]]="2015/01","No","Si")</f>
        <v>Si</v>
      </c>
    </row>
    <row r="137" spans="12:23" x14ac:dyDescent="0.25">
      <c r="L137" s="15" t="s">
        <v>703</v>
      </c>
      <c r="M137" s="15" t="s">
        <v>320</v>
      </c>
      <c r="N137" s="15" t="s">
        <v>35</v>
      </c>
      <c r="O137" s="13" t="s">
        <v>389</v>
      </c>
      <c r="P137" s="13" t="str">
        <f>IF(Tabla4[[#This Row],[Licitación]]="2015/01","No","Si")</f>
        <v>Si</v>
      </c>
    </row>
    <row r="138" spans="12:23" x14ac:dyDescent="0.25">
      <c r="L138" s="15" t="s">
        <v>704</v>
      </c>
      <c r="M138" s="15" t="s">
        <v>393</v>
      </c>
      <c r="N138" s="15" t="s">
        <v>35</v>
      </c>
      <c r="O138" s="13" t="s">
        <v>389</v>
      </c>
      <c r="P138" s="13" t="str">
        <f>IF(Tabla4[[#This Row],[Licitación]]="2015/01","No","Si")</f>
        <v>Si</v>
      </c>
    </row>
    <row r="139" spans="12:23" x14ac:dyDescent="0.25">
      <c r="L139" s="15" t="s">
        <v>705</v>
      </c>
      <c r="M139" s="15" t="s">
        <v>483</v>
      </c>
      <c r="N139" s="15" t="s">
        <v>35</v>
      </c>
      <c r="O139" s="13" t="s">
        <v>389</v>
      </c>
      <c r="P139" s="13" t="str">
        <f>IF(Tabla4[[#This Row],[Licitación]]="2015/01","No","Si")</f>
        <v>Si</v>
      </c>
    </row>
    <row r="140" spans="12:23" x14ac:dyDescent="0.25">
      <c r="L140" s="15" t="s">
        <v>706</v>
      </c>
      <c r="M140" s="15" t="s">
        <v>328</v>
      </c>
      <c r="N140" s="15" t="s">
        <v>35</v>
      </c>
      <c r="O140" s="13" t="s">
        <v>389</v>
      </c>
      <c r="P140" s="13" t="str">
        <f>IF(Tabla4[[#This Row],[Licitación]]="2015/01","No","Si")</f>
        <v>Si</v>
      </c>
    </row>
    <row r="141" spans="12:23" x14ac:dyDescent="0.25">
      <c r="L141" s="15" t="s">
        <v>245</v>
      </c>
      <c r="M141" s="15" t="s">
        <v>236</v>
      </c>
      <c r="N141" s="15" t="s">
        <v>35</v>
      </c>
      <c r="O141" s="13" t="s">
        <v>389</v>
      </c>
      <c r="P141" s="13" t="str">
        <f>IF(Tabla4[[#This Row],[Licitación]]="2015/01","No","Si")</f>
        <v>Si</v>
      </c>
    </row>
    <row r="142" spans="12:23" x14ac:dyDescent="0.25">
      <c r="L142" s="15" t="s">
        <v>707</v>
      </c>
      <c r="M142" s="15" t="s">
        <v>388</v>
      </c>
      <c r="N142" s="15" t="s">
        <v>35</v>
      </c>
      <c r="O142" s="13" t="s">
        <v>389</v>
      </c>
      <c r="P142" s="13" t="str">
        <f>IF(Tabla4[[#This Row],[Licitación]]="2015/01","No","Si")</f>
        <v>Si</v>
      </c>
    </row>
    <row r="143" spans="12:23" x14ac:dyDescent="0.25">
      <c r="L143" s="15" t="s">
        <v>708</v>
      </c>
      <c r="M143" s="15" t="s">
        <v>438</v>
      </c>
      <c r="N143" s="15" t="s">
        <v>35</v>
      </c>
      <c r="O143" s="13" t="s">
        <v>389</v>
      </c>
      <c r="P143" s="13" t="str">
        <f>IF(Tabla4[[#This Row],[Licitación]]="2015/01","No","Si")</f>
        <v>Si</v>
      </c>
    </row>
    <row r="144" spans="12:23" x14ac:dyDescent="0.25">
      <c r="L144" s="15" t="s">
        <v>709</v>
      </c>
      <c r="M144" s="15" t="s">
        <v>335</v>
      </c>
      <c r="N144" s="15" t="s">
        <v>33</v>
      </c>
      <c r="O144" s="13" t="s">
        <v>497</v>
      </c>
      <c r="P144" s="13" t="str">
        <f>IF(Tabla4[[#This Row],[Licitación]]="2015/01","No","Si")</f>
        <v>Si</v>
      </c>
    </row>
    <row r="145" spans="12:16" x14ac:dyDescent="0.25">
      <c r="L145" s="15" t="s">
        <v>710</v>
      </c>
      <c r="M145" s="15" t="s">
        <v>335</v>
      </c>
      <c r="N145" s="15" t="s">
        <v>33</v>
      </c>
      <c r="O145" s="13" t="s">
        <v>497</v>
      </c>
      <c r="P145" s="13" t="str">
        <f>IF(Tabla4[[#This Row],[Licitación]]="2015/01","No","Si")</f>
        <v>Si</v>
      </c>
    </row>
    <row r="146" spans="12:16" x14ac:dyDescent="0.25">
      <c r="L146" s="15" t="s">
        <v>711</v>
      </c>
      <c r="M146" s="15" t="s">
        <v>335</v>
      </c>
      <c r="N146" s="15" t="s">
        <v>33</v>
      </c>
      <c r="O146" s="13" t="s">
        <v>497</v>
      </c>
      <c r="P146" s="13" t="str">
        <f>IF(Tabla4[[#This Row],[Licitación]]="2015/01","No","Si")</f>
        <v>Si</v>
      </c>
    </row>
    <row r="147" spans="12:16" x14ac:dyDescent="0.25">
      <c r="L147" s="15" t="s">
        <v>712</v>
      </c>
      <c r="M147" s="15" t="s">
        <v>379</v>
      </c>
      <c r="N147" s="15" t="s">
        <v>33</v>
      </c>
      <c r="O147" s="13" t="s">
        <v>497</v>
      </c>
      <c r="P147" s="13" t="str">
        <f>IF(Tabla4[[#This Row],[Licitación]]="2015/01","No","Si")</f>
        <v>Si</v>
      </c>
    </row>
    <row r="148" spans="12:16" x14ac:dyDescent="0.25">
      <c r="L148" s="15" t="s">
        <v>713</v>
      </c>
      <c r="M148" s="15" t="s">
        <v>441</v>
      </c>
      <c r="N148" s="15" t="s">
        <v>33</v>
      </c>
      <c r="O148" s="13" t="s">
        <v>497</v>
      </c>
      <c r="P148" s="13" t="str">
        <f>IF(Tabla4[[#This Row],[Licitación]]="2015/01","No","Si")</f>
        <v>Si</v>
      </c>
    </row>
    <row r="149" spans="12:16" x14ac:dyDescent="0.25">
      <c r="L149" s="15" t="s">
        <v>714</v>
      </c>
      <c r="M149" s="15" t="s">
        <v>344</v>
      </c>
      <c r="N149" s="15" t="s">
        <v>33</v>
      </c>
      <c r="O149" s="13" t="s">
        <v>497</v>
      </c>
      <c r="P149" s="13" t="str">
        <f>IF(Tabla4[[#This Row],[Licitación]]="2015/01","No","Si")</f>
        <v>Si</v>
      </c>
    </row>
    <row r="150" spans="12:16" x14ac:dyDescent="0.25">
      <c r="L150" s="15" t="s">
        <v>715</v>
      </c>
      <c r="M150" s="15" t="s">
        <v>518</v>
      </c>
      <c r="N150" s="15" t="s">
        <v>33</v>
      </c>
      <c r="O150" s="13" t="s">
        <v>497</v>
      </c>
      <c r="P150" s="13" t="str">
        <f>IF(Tabla4[[#This Row],[Licitación]]="2015/01","No","Si")</f>
        <v>Si</v>
      </c>
    </row>
    <row r="151" spans="12:16" x14ac:dyDescent="0.25">
      <c r="L151" s="15" t="s">
        <v>716</v>
      </c>
      <c r="M151" s="15" t="s">
        <v>379</v>
      </c>
      <c r="N151" s="15" t="s">
        <v>33</v>
      </c>
      <c r="O151" s="13" t="s">
        <v>497</v>
      </c>
      <c r="P151" s="13" t="str">
        <f>IF(Tabla4[[#This Row],[Licitación]]="2015/01","No","Si")</f>
        <v>Si</v>
      </c>
    </row>
    <row r="152" spans="12:16" x14ac:dyDescent="0.25">
      <c r="L152" s="15" t="s">
        <v>717</v>
      </c>
      <c r="M152" s="15" t="s">
        <v>441</v>
      </c>
      <c r="N152" s="15" t="s">
        <v>33</v>
      </c>
      <c r="O152" s="13" t="s">
        <v>497</v>
      </c>
      <c r="P152" s="13" t="str">
        <f>IF(Tabla4[[#This Row],[Licitación]]="2015/01","No","Si")</f>
        <v>Si</v>
      </c>
    </row>
    <row r="153" spans="12:16" x14ac:dyDescent="0.25">
      <c r="L153" s="15" t="s">
        <v>256</v>
      </c>
      <c r="M153" s="15" t="s">
        <v>236</v>
      </c>
      <c r="N153" s="15" t="s">
        <v>66</v>
      </c>
      <c r="O153" s="13" t="s">
        <v>718</v>
      </c>
      <c r="P153" s="13" t="str">
        <f>IF(Tabla4[[#This Row],[Licitación]]="2015/01","No","Si")</f>
        <v>Si</v>
      </c>
    </row>
    <row r="154" spans="12:16" x14ac:dyDescent="0.25">
      <c r="L154" s="15" t="s">
        <v>257</v>
      </c>
      <c r="M154" s="15" t="s">
        <v>236</v>
      </c>
      <c r="N154" s="15" t="s">
        <v>66</v>
      </c>
      <c r="O154" s="13" t="s">
        <v>718</v>
      </c>
      <c r="P154" s="13" t="str">
        <f>IF(Tabla4[[#This Row],[Licitación]]="2015/01","No","Si")</f>
        <v>Si</v>
      </c>
    </row>
    <row r="155" spans="12:16" x14ac:dyDescent="0.25">
      <c r="L155" s="15" t="s">
        <v>719</v>
      </c>
      <c r="M155" s="15" t="s">
        <v>335</v>
      </c>
      <c r="N155" s="15" t="s">
        <v>66</v>
      </c>
      <c r="O155" s="13" t="s">
        <v>497</v>
      </c>
      <c r="P155" s="13" t="str">
        <f>IF(Tabla4[[#This Row],[Licitación]]="2015/01","No","Si")</f>
        <v>Si</v>
      </c>
    </row>
    <row r="156" spans="12:16" x14ac:dyDescent="0.25">
      <c r="L156" s="15" t="s">
        <v>720</v>
      </c>
      <c r="M156" s="15" t="s">
        <v>335</v>
      </c>
      <c r="N156" s="15" t="s">
        <v>66</v>
      </c>
      <c r="O156" s="13" t="s">
        <v>497</v>
      </c>
      <c r="P156" s="13" t="str">
        <f>IF(Tabla4[[#This Row],[Licitación]]="2015/01","No","Si")</f>
        <v>Si</v>
      </c>
    </row>
    <row r="157" spans="12:16" x14ac:dyDescent="0.25">
      <c r="L157" s="15" t="s">
        <v>721</v>
      </c>
      <c r="M157" s="15" t="s">
        <v>335</v>
      </c>
      <c r="N157" s="15" t="s">
        <v>66</v>
      </c>
      <c r="O157" s="13" t="s">
        <v>497</v>
      </c>
      <c r="P157" s="13" t="str">
        <f>IF(Tabla4[[#This Row],[Licitación]]="2015/01","No","Si")</f>
        <v>Si</v>
      </c>
    </row>
    <row r="158" spans="12:16" x14ac:dyDescent="0.25">
      <c r="L158" s="15" t="s">
        <v>722</v>
      </c>
      <c r="M158" s="15" t="s">
        <v>441</v>
      </c>
      <c r="N158" s="15" t="s">
        <v>66</v>
      </c>
      <c r="O158" s="13" t="s">
        <v>497</v>
      </c>
      <c r="P158" s="13" t="str">
        <f>IF(Tabla4[[#This Row],[Licitación]]="2015/01","No","Si")</f>
        <v>Si</v>
      </c>
    </row>
    <row r="159" spans="12:16" x14ac:dyDescent="0.25">
      <c r="L159" s="15" t="s">
        <v>723</v>
      </c>
      <c r="M159" s="15" t="s">
        <v>379</v>
      </c>
      <c r="N159" s="15" t="s">
        <v>66</v>
      </c>
      <c r="O159" s="13" t="s">
        <v>497</v>
      </c>
      <c r="P159" s="13" t="str">
        <f>IF(Tabla4[[#This Row],[Licitación]]="2015/01","No","Si")</f>
        <v>Si</v>
      </c>
    </row>
    <row r="160" spans="12:16" x14ac:dyDescent="0.25">
      <c r="L160" s="15" t="s">
        <v>724</v>
      </c>
      <c r="M160" s="15" t="s">
        <v>344</v>
      </c>
      <c r="N160" s="15" t="s">
        <v>66</v>
      </c>
      <c r="O160" s="13" t="s">
        <v>497</v>
      </c>
      <c r="P160" s="13" t="str">
        <f>IF(Tabla4[[#This Row],[Licitación]]="2015/01","No","Si")</f>
        <v>Si</v>
      </c>
    </row>
    <row r="161" spans="12:16" x14ac:dyDescent="0.25">
      <c r="L161" s="15" t="s">
        <v>725</v>
      </c>
      <c r="M161" s="15" t="s">
        <v>518</v>
      </c>
      <c r="N161" s="15" t="s">
        <v>66</v>
      </c>
      <c r="O161" s="13" t="s">
        <v>497</v>
      </c>
      <c r="P161" s="13" t="str">
        <f>IF(Tabla4[[#This Row],[Licitación]]="2015/01","No","Si")</f>
        <v>Si</v>
      </c>
    </row>
    <row r="162" spans="12:16" x14ac:dyDescent="0.25">
      <c r="L162" s="15" t="s">
        <v>726</v>
      </c>
      <c r="M162" s="15" t="s">
        <v>441</v>
      </c>
      <c r="N162" s="15" t="s">
        <v>66</v>
      </c>
      <c r="O162" s="13" t="s">
        <v>497</v>
      </c>
      <c r="P162" s="13" t="str">
        <f>IF(Tabla4[[#This Row],[Licitación]]="2015/01","No","Si")</f>
        <v>Si</v>
      </c>
    </row>
    <row r="163" spans="12:16" x14ac:dyDescent="0.25">
      <c r="L163" s="15" t="s">
        <v>727</v>
      </c>
      <c r="M163" s="15" t="s">
        <v>379</v>
      </c>
      <c r="N163" s="15" t="s">
        <v>66</v>
      </c>
      <c r="O163" s="13" t="s">
        <v>497</v>
      </c>
      <c r="P163" s="13" t="str">
        <f>IF(Tabla4[[#This Row],[Licitación]]="2015/01","No","Si")</f>
        <v>Si</v>
      </c>
    </row>
    <row r="164" spans="12:16" x14ac:dyDescent="0.25">
      <c r="L164" s="15" t="s">
        <v>158</v>
      </c>
      <c r="M164" s="15" t="s">
        <v>102</v>
      </c>
      <c r="N164" s="15" t="s">
        <v>66</v>
      </c>
      <c r="O164" s="13" t="s">
        <v>358</v>
      </c>
      <c r="P164" s="13" t="str">
        <f>IF(Tabla4[[#This Row],[Licitación]]="2015/01","No","Si")</f>
        <v>Si</v>
      </c>
    </row>
    <row r="165" spans="12:16" x14ac:dyDescent="0.25">
      <c r="L165" s="15" t="s">
        <v>219</v>
      </c>
      <c r="M165" s="15" t="s">
        <v>195</v>
      </c>
      <c r="N165" s="15" t="s">
        <v>66</v>
      </c>
      <c r="O165" s="13" t="s">
        <v>358</v>
      </c>
      <c r="P165" s="13" t="str">
        <f>IF(Tabla4[[#This Row],[Licitación]]="2015/01","No","Si")</f>
        <v>Si</v>
      </c>
    </row>
    <row r="166" spans="12:16" x14ac:dyDescent="0.25">
      <c r="L166" s="15" t="s">
        <v>728</v>
      </c>
      <c r="M166" s="15" t="s">
        <v>102</v>
      </c>
      <c r="N166" s="15" t="s">
        <v>66</v>
      </c>
      <c r="O166" s="13" t="s">
        <v>358</v>
      </c>
      <c r="P166" s="13" t="str">
        <f>IF(Tabla4[[#This Row],[Licitación]]="2015/01","No","Si")</f>
        <v>Si</v>
      </c>
    </row>
    <row r="167" spans="12:16" x14ac:dyDescent="0.25">
      <c r="L167" s="15" t="s">
        <v>729</v>
      </c>
      <c r="M167" s="15" t="s">
        <v>195</v>
      </c>
      <c r="N167" s="15" t="s">
        <v>66</v>
      </c>
      <c r="O167" s="13" t="s">
        <v>358</v>
      </c>
      <c r="P167" s="13" t="str">
        <f>IF(Tabla4[[#This Row],[Licitación]]="2015/01","No","Si")</f>
        <v>Si</v>
      </c>
    </row>
    <row r="168" spans="12:16" x14ac:dyDescent="0.25">
      <c r="L168" s="15" t="s">
        <v>159</v>
      </c>
      <c r="M168" s="15" t="s">
        <v>102</v>
      </c>
      <c r="N168" s="15" t="s">
        <v>66</v>
      </c>
      <c r="O168" s="13" t="s">
        <v>376</v>
      </c>
      <c r="P168" s="13" t="str">
        <f>IF(Tabla4[[#This Row],[Licitación]]="2015/01","No","Si")</f>
        <v>Si</v>
      </c>
    </row>
    <row r="169" spans="12:16" x14ac:dyDescent="0.25">
      <c r="L169" s="15" t="s">
        <v>730</v>
      </c>
      <c r="M169" s="15" t="s">
        <v>388</v>
      </c>
      <c r="N169" s="15" t="s">
        <v>66</v>
      </c>
      <c r="O169" s="13" t="s">
        <v>389</v>
      </c>
      <c r="P169" s="13" t="str">
        <f>IF(Tabla4[[#This Row],[Licitación]]="2015/01","No","Si")</f>
        <v>Si</v>
      </c>
    </row>
    <row r="170" spans="12:16" x14ac:dyDescent="0.25">
      <c r="L170" s="15" t="s">
        <v>731</v>
      </c>
      <c r="M170" s="15" t="s">
        <v>398</v>
      </c>
      <c r="N170" s="15" t="s">
        <v>66</v>
      </c>
      <c r="O170" s="13" t="s">
        <v>389</v>
      </c>
      <c r="P170" s="13" t="str">
        <f>IF(Tabla4[[#This Row],[Licitación]]="2015/01","No","Si")</f>
        <v>Si</v>
      </c>
    </row>
    <row r="171" spans="12:16" x14ac:dyDescent="0.25">
      <c r="L171" s="15" t="s">
        <v>732</v>
      </c>
      <c r="M171" s="15" t="s">
        <v>354</v>
      </c>
      <c r="N171" s="15" t="s">
        <v>66</v>
      </c>
      <c r="O171" s="13" t="s">
        <v>389</v>
      </c>
      <c r="P171" s="13" t="str">
        <f>IF(Tabla4[[#This Row],[Licitación]]="2015/01","No","Si")</f>
        <v>Si</v>
      </c>
    </row>
    <row r="172" spans="12:16" x14ac:dyDescent="0.25">
      <c r="L172" s="15" t="s">
        <v>733</v>
      </c>
      <c r="M172" s="15" t="s">
        <v>388</v>
      </c>
      <c r="N172" s="15" t="s">
        <v>66</v>
      </c>
      <c r="O172" s="13" t="s">
        <v>389</v>
      </c>
      <c r="P172" s="13" t="str">
        <f>IF(Tabla4[[#This Row],[Licitación]]="2015/01","No","Si")</f>
        <v>Si</v>
      </c>
    </row>
    <row r="173" spans="12:16" x14ac:dyDescent="0.25">
      <c r="L173" s="15" t="s">
        <v>734</v>
      </c>
      <c r="M173" s="15" t="s">
        <v>398</v>
      </c>
      <c r="N173" s="15" t="s">
        <v>66</v>
      </c>
      <c r="O173" s="13" t="s">
        <v>389</v>
      </c>
      <c r="P173" s="13" t="str">
        <f>IF(Tabla4[[#This Row],[Licitación]]="2015/01","No","Si")</f>
        <v>Si</v>
      </c>
    </row>
    <row r="174" spans="12:16" x14ac:dyDescent="0.25">
      <c r="L174" s="15" t="s">
        <v>735</v>
      </c>
      <c r="M174" s="15" t="s">
        <v>418</v>
      </c>
      <c r="N174" s="15" t="s">
        <v>66</v>
      </c>
      <c r="O174" s="13" t="s">
        <v>389</v>
      </c>
      <c r="P174" s="13" t="str">
        <f>IF(Tabla4[[#This Row],[Licitación]]="2015/01","No","Si")</f>
        <v>Si</v>
      </c>
    </row>
    <row r="175" spans="12:16" x14ac:dyDescent="0.25">
      <c r="L175" s="15" t="s">
        <v>736</v>
      </c>
      <c r="M175" s="15" t="s">
        <v>423</v>
      </c>
      <c r="N175" s="15" t="s">
        <v>66</v>
      </c>
      <c r="O175" s="13" t="s">
        <v>389</v>
      </c>
      <c r="P175" s="13" t="str">
        <f>IF(Tabla4[[#This Row],[Licitación]]="2015/01","No","Si")</f>
        <v>Si</v>
      </c>
    </row>
    <row r="176" spans="12:16" x14ac:dyDescent="0.25">
      <c r="L176" s="15" t="s">
        <v>737</v>
      </c>
      <c r="M176" s="15" t="s">
        <v>388</v>
      </c>
      <c r="N176" s="15" t="s">
        <v>66</v>
      </c>
      <c r="O176" s="13" t="s">
        <v>389</v>
      </c>
      <c r="P176" s="13" t="str">
        <f>IF(Tabla4[[#This Row],[Licitación]]="2015/01","No","Si")</f>
        <v>Si</v>
      </c>
    </row>
    <row r="177" spans="12:16" x14ac:dyDescent="0.25">
      <c r="L177" s="15" t="s">
        <v>738</v>
      </c>
      <c r="M177" s="15" t="s">
        <v>398</v>
      </c>
      <c r="N177" s="15" t="s">
        <v>66</v>
      </c>
      <c r="O177" s="13" t="s">
        <v>389</v>
      </c>
      <c r="P177" s="13" t="str">
        <f>IF(Tabla4[[#This Row],[Licitación]]="2015/01","No","Si")</f>
        <v>Si</v>
      </c>
    </row>
    <row r="178" spans="12:16" x14ac:dyDescent="0.25">
      <c r="L178" s="15" t="s">
        <v>739</v>
      </c>
      <c r="M178" s="15" t="s">
        <v>438</v>
      </c>
      <c r="N178" s="15" t="s">
        <v>66</v>
      </c>
      <c r="O178" s="13" t="s">
        <v>389</v>
      </c>
      <c r="P178" s="13" t="str">
        <f>IF(Tabla4[[#This Row],[Licitación]]="2015/01","No","Si")</f>
        <v>Si</v>
      </c>
    </row>
    <row r="179" spans="12:16" x14ac:dyDescent="0.25">
      <c r="L179" s="15" t="s">
        <v>67</v>
      </c>
      <c r="M179" s="15" t="s">
        <v>12</v>
      </c>
      <c r="N179" s="15" t="s">
        <v>66</v>
      </c>
      <c r="O179" s="13" t="s">
        <v>389</v>
      </c>
      <c r="P179" s="13" t="str">
        <f>IF(Tabla4[[#This Row],[Licitación]]="2015/01","No","Si")</f>
        <v>Si</v>
      </c>
    </row>
    <row r="180" spans="12:16" x14ac:dyDescent="0.25">
      <c r="L180" s="15" t="s">
        <v>740</v>
      </c>
      <c r="M180" s="15" t="s">
        <v>452</v>
      </c>
      <c r="N180" s="15" t="s">
        <v>66</v>
      </c>
      <c r="O180" s="13" t="s">
        <v>389</v>
      </c>
      <c r="P180" s="13" t="str">
        <f>IF(Tabla4[[#This Row],[Licitación]]="2015/01","No","Si")</f>
        <v>Si</v>
      </c>
    </row>
    <row r="181" spans="12:16" x14ac:dyDescent="0.25">
      <c r="L181" s="15" t="s">
        <v>741</v>
      </c>
      <c r="M181" s="15" t="s">
        <v>438</v>
      </c>
      <c r="N181" s="15" t="s">
        <v>66</v>
      </c>
      <c r="O181" s="13" t="s">
        <v>389</v>
      </c>
      <c r="P181" s="13" t="str">
        <f>IF(Tabla4[[#This Row],[Licitación]]="2015/01","No","Si")</f>
        <v>Si</v>
      </c>
    </row>
    <row r="182" spans="12:16" x14ac:dyDescent="0.25">
      <c r="L182" s="15" t="s">
        <v>742</v>
      </c>
      <c r="M182" s="15" t="s">
        <v>320</v>
      </c>
      <c r="N182" s="15" t="s">
        <v>68</v>
      </c>
      <c r="O182" s="13" t="s">
        <v>389</v>
      </c>
      <c r="P182" s="13" t="str">
        <f>IF(Tabla4[[#This Row],[Licitación]]="2015/01","No","Si")</f>
        <v>Si</v>
      </c>
    </row>
    <row r="183" spans="12:16" x14ac:dyDescent="0.25">
      <c r="L183" s="15" t="s">
        <v>743</v>
      </c>
      <c r="M183" s="15" t="s">
        <v>393</v>
      </c>
      <c r="N183" s="15" t="s">
        <v>68</v>
      </c>
      <c r="O183" s="13" t="s">
        <v>389</v>
      </c>
      <c r="P183" s="13" t="str">
        <f>IF(Tabla4[[#This Row],[Licitación]]="2015/01","No","Si")</f>
        <v>Si</v>
      </c>
    </row>
    <row r="184" spans="12:16" x14ac:dyDescent="0.25">
      <c r="L184" s="15" t="s">
        <v>744</v>
      </c>
      <c r="M184" s="15" t="s">
        <v>483</v>
      </c>
      <c r="N184" s="15" t="s">
        <v>68</v>
      </c>
      <c r="O184" s="13" t="s">
        <v>389</v>
      </c>
      <c r="P184" s="13" t="str">
        <f>IF(Tabla4[[#This Row],[Licitación]]="2015/01","No","Si")</f>
        <v>Si</v>
      </c>
    </row>
    <row r="185" spans="12:16" x14ac:dyDescent="0.25">
      <c r="L185" s="15" t="s">
        <v>745</v>
      </c>
      <c r="M185" s="15" t="s">
        <v>328</v>
      </c>
      <c r="N185" s="15" t="s">
        <v>66</v>
      </c>
      <c r="O185" s="13" t="s">
        <v>389</v>
      </c>
      <c r="P185" s="13" t="str">
        <f>IF(Tabla4[[#This Row],[Licitación]]="2015/01","No","Si")</f>
        <v>Si</v>
      </c>
    </row>
    <row r="186" spans="12:16" x14ac:dyDescent="0.25">
      <c r="L186" s="15" t="s">
        <v>258</v>
      </c>
      <c r="M186" s="15" t="s">
        <v>236</v>
      </c>
      <c r="N186" s="15" t="s">
        <v>66</v>
      </c>
      <c r="O186" s="13" t="s">
        <v>389</v>
      </c>
      <c r="P186" s="13" t="str">
        <f>IF(Tabla4[[#This Row],[Licitación]]="2015/01","No","Si")</f>
        <v>Si</v>
      </c>
    </row>
    <row r="187" spans="12:16" x14ac:dyDescent="0.25">
      <c r="L187" s="15" t="s">
        <v>746</v>
      </c>
      <c r="M187" s="15" t="s">
        <v>388</v>
      </c>
      <c r="N187" s="15" t="s">
        <v>66</v>
      </c>
      <c r="O187" s="13" t="s">
        <v>389</v>
      </c>
      <c r="P187" s="13" t="str">
        <f>IF(Tabla4[[#This Row],[Licitación]]="2015/01","No","Si")</f>
        <v>Si</v>
      </c>
    </row>
    <row r="188" spans="12:16" x14ac:dyDescent="0.25">
      <c r="L188" s="15" t="s">
        <v>747</v>
      </c>
      <c r="M188" s="15" t="s">
        <v>438</v>
      </c>
      <c r="N188" s="15" t="s">
        <v>66</v>
      </c>
      <c r="O188" s="13" t="s">
        <v>389</v>
      </c>
      <c r="P188" s="13" t="str">
        <f>IF(Tabla4[[#This Row],[Licitación]]="2015/01","No","Si")</f>
        <v>Si</v>
      </c>
    </row>
    <row r="189" spans="12:16" x14ac:dyDescent="0.25">
      <c r="L189" s="15" t="s">
        <v>748</v>
      </c>
      <c r="M189" s="15" t="s">
        <v>335</v>
      </c>
      <c r="N189" s="15" t="s">
        <v>66</v>
      </c>
      <c r="O189" s="13" t="s">
        <v>749</v>
      </c>
      <c r="P189" s="13" t="str">
        <f>IF(Tabla4[[#This Row],[Licitación]]="2015/01","No","Si")</f>
        <v>Si</v>
      </c>
    </row>
    <row r="190" spans="12:16" x14ac:dyDescent="0.25">
      <c r="L190" s="15" t="s">
        <v>750</v>
      </c>
      <c r="M190" s="15" t="s">
        <v>335</v>
      </c>
      <c r="N190" s="15" t="s">
        <v>66</v>
      </c>
      <c r="O190" s="13" t="s">
        <v>749</v>
      </c>
      <c r="P190" s="13" t="str">
        <f>IF(Tabla4[[#This Row],[Licitación]]="2015/01","No","Si")</f>
        <v>Si</v>
      </c>
    </row>
    <row r="191" spans="12:16" x14ac:dyDescent="0.25">
      <c r="L191" s="15" t="s">
        <v>751</v>
      </c>
      <c r="M191" s="15" t="s">
        <v>335</v>
      </c>
      <c r="N191" s="15" t="s">
        <v>66</v>
      </c>
      <c r="O191" s="13" t="s">
        <v>749</v>
      </c>
      <c r="P191" s="13" t="str">
        <f>IF(Tabla4[[#This Row],[Licitación]]="2015/01","No","Si")</f>
        <v>Si</v>
      </c>
    </row>
    <row r="192" spans="12:16" x14ac:dyDescent="0.25">
      <c r="L192" s="15" t="s">
        <v>752</v>
      </c>
      <c r="M192" s="15" t="s">
        <v>379</v>
      </c>
      <c r="N192" s="15" t="s">
        <v>66</v>
      </c>
      <c r="O192" s="13" t="s">
        <v>749</v>
      </c>
      <c r="P192" s="13" t="str">
        <f>IF(Tabla4[[#This Row],[Licitación]]="2015/01","No","Si")</f>
        <v>Si</v>
      </c>
    </row>
    <row r="193" spans="12:16" x14ac:dyDescent="0.25">
      <c r="L193" s="15" t="s">
        <v>753</v>
      </c>
      <c r="M193" s="15" t="s">
        <v>441</v>
      </c>
      <c r="N193" s="15" t="s">
        <v>66</v>
      </c>
      <c r="O193" s="13" t="s">
        <v>749</v>
      </c>
      <c r="P193" s="13" t="str">
        <f>IF(Tabla4[[#This Row],[Licitación]]="2015/01","No","Si")</f>
        <v>Si</v>
      </c>
    </row>
    <row r="194" spans="12:16" x14ac:dyDescent="0.25">
      <c r="L194" s="15" t="s">
        <v>754</v>
      </c>
      <c r="M194" s="15" t="s">
        <v>344</v>
      </c>
      <c r="N194" s="15" t="s">
        <v>66</v>
      </c>
      <c r="O194" s="13" t="s">
        <v>749</v>
      </c>
      <c r="P194" s="13" t="str">
        <f>IF(Tabla4[[#This Row],[Licitación]]="2015/01","No","Si")</f>
        <v>Si</v>
      </c>
    </row>
    <row r="195" spans="12:16" x14ac:dyDescent="0.25">
      <c r="L195" s="15" t="s">
        <v>755</v>
      </c>
      <c r="M195" s="15" t="s">
        <v>518</v>
      </c>
      <c r="N195" s="15" t="s">
        <v>66</v>
      </c>
      <c r="O195" s="13" t="s">
        <v>749</v>
      </c>
      <c r="P195" s="13" t="str">
        <f>IF(Tabla4[[#This Row],[Licitación]]="2015/01","No","Si")</f>
        <v>Si</v>
      </c>
    </row>
    <row r="196" spans="12:16" x14ac:dyDescent="0.25">
      <c r="L196" s="15" t="s">
        <v>756</v>
      </c>
      <c r="M196" s="15" t="s">
        <v>379</v>
      </c>
      <c r="N196" s="15" t="s">
        <v>66</v>
      </c>
      <c r="O196" s="13" t="s">
        <v>749</v>
      </c>
      <c r="P196" s="13" t="str">
        <f>IF(Tabla4[[#This Row],[Licitación]]="2015/01","No","Si")</f>
        <v>Si</v>
      </c>
    </row>
    <row r="197" spans="12:16" x14ac:dyDescent="0.25">
      <c r="L197" s="15" t="s">
        <v>757</v>
      </c>
      <c r="M197" s="15" t="s">
        <v>441</v>
      </c>
      <c r="N197" s="15" t="s">
        <v>66</v>
      </c>
      <c r="O197" s="13" t="s">
        <v>749</v>
      </c>
      <c r="P197" s="13" t="str">
        <f>IF(Tabla4[[#This Row],[Licitación]]="2015/01","No","Si")</f>
        <v>Si</v>
      </c>
    </row>
    <row r="198" spans="12:16" x14ac:dyDescent="0.25">
      <c r="L198" s="15" t="s">
        <v>260</v>
      </c>
      <c r="M198" s="15" t="s">
        <v>236</v>
      </c>
      <c r="N198" s="15" t="s">
        <v>259</v>
      </c>
      <c r="O198" s="13" t="s">
        <v>758</v>
      </c>
      <c r="P198" s="13" t="str">
        <f>IF(Tabla4[[#This Row],[Licitación]]="2015/01","No","Si")</f>
        <v>Si</v>
      </c>
    </row>
    <row r="199" spans="12:16" x14ac:dyDescent="0.25">
      <c r="L199" s="15" t="s">
        <v>261</v>
      </c>
      <c r="M199" s="15" t="s">
        <v>236</v>
      </c>
      <c r="N199" s="15" t="s">
        <v>259</v>
      </c>
      <c r="O199" s="13" t="s">
        <v>758</v>
      </c>
      <c r="P199" s="13" t="str">
        <f>IF(Tabla4[[#This Row],[Licitación]]="2015/01","No","Si")</f>
        <v>Si</v>
      </c>
    </row>
    <row r="200" spans="12:16" x14ac:dyDescent="0.25">
      <c r="L200" s="15" t="s">
        <v>759</v>
      </c>
      <c r="M200" s="15" t="s">
        <v>335</v>
      </c>
      <c r="N200" s="15" t="s">
        <v>259</v>
      </c>
      <c r="O200" s="13" t="s">
        <v>497</v>
      </c>
      <c r="P200" s="13" t="str">
        <f>IF(Tabla4[[#This Row],[Licitación]]="2015/01","No","Si")</f>
        <v>Si</v>
      </c>
    </row>
    <row r="201" spans="12:16" x14ac:dyDescent="0.25">
      <c r="L201" s="15" t="s">
        <v>760</v>
      </c>
      <c r="M201" s="15" t="s">
        <v>335</v>
      </c>
      <c r="N201" s="15" t="s">
        <v>259</v>
      </c>
      <c r="O201" s="13" t="s">
        <v>497</v>
      </c>
      <c r="P201" s="13" t="str">
        <f>IF(Tabla4[[#This Row],[Licitación]]="2015/01","No","Si")</f>
        <v>Si</v>
      </c>
    </row>
    <row r="202" spans="12:16" x14ac:dyDescent="0.25">
      <c r="L202" s="15" t="s">
        <v>761</v>
      </c>
      <c r="M202" s="15" t="s">
        <v>335</v>
      </c>
      <c r="N202" s="15" t="s">
        <v>259</v>
      </c>
      <c r="O202" s="13" t="s">
        <v>497</v>
      </c>
      <c r="P202" s="13" t="str">
        <f>IF(Tabla4[[#This Row],[Licitación]]="2015/01","No","Si")</f>
        <v>Si</v>
      </c>
    </row>
    <row r="203" spans="12:16" x14ac:dyDescent="0.25">
      <c r="L203" s="15" t="s">
        <v>762</v>
      </c>
      <c r="M203" s="15" t="s">
        <v>441</v>
      </c>
      <c r="N203" s="15" t="s">
        <v>259</v>
      </c>
      <c r="O203" s="13" t="s">
        <v>497</v>
      </c>
      <c r="P203" s="13" t="str">
        <f>IF(Tabla4[[#This Row],[Licitación]]="2015/01","No","Si")</f>
        <v>Si</v>
      </c>
    </row>
    <row r="204" spans="12:16" x14ac:dyDescent="0.25">
      <c r="L204" s="15" t="s">
        <v>763</v>
      </c>
      <c r="M204" s="15" t="s">
        <v>379</v>
      </c>
      <c r="N204" s="15" t="s">
        <v>259</v>
      </c>
      <c r="O204" s="13" t="s">
        <v>497</v>
      </c>
      <c r="P204" s="13" t="str">
        <f>IF(Tabla4[[#This Row],[Licitación]]="2015/01","No","Si")</f>
        <v>Si</v>
      </c>
    </row>
    <row r="205" spans="12:16" x14ac:dyDescent="0.25">
      <c r="L205" s="15" t="s">
        <v>764</v>
      </c>
      <c r="M205" s="15" t="s">
        <v>344</v>
      </c>
      <c r="N205" s="15" t="s">
        <v>259</v>
      </c>
      <c r="O205" s="13" t="s">
        <v>497</v>
      </c>
      <c r="P205" s="13" t="str">
        <f>IF(Tabla4[[#This Row],[Licitación]]="2015/01","No","Si")</f>
        <v>Si</v>
      </c>
    </row>
    <row r="206" spans="12:16" x14ac:dyDescent="0.25">
      <c r="L206" s="15" t="s">
        <v>765</v>
      </c>
      <c r="M206" s="15" t="s">
        <v>518</v>
      </c>
      <c r="N206" s="15" t="s">
        <v>259</v>
      </c>
      <c r="O206" s="13" t="s">
        <v>497</v>
      </c>
      <c r="P206" s="13" t="str">
        <f>IF(Tabla4[[#This Row],[Licitación]]="2015/01","No","Si")</f>
        <v>Si</v>
      </c>
    </row>
    <row r="207" spans="12:16" x14ac:dyDescent="0.25">
      <c r="L207" s="15" t="s">
        <v>766</v>
      </c>
      <c r="M207" s="15" t="s">
        <v>441</v>
      </c>
      <c r="N207" s="15" t="s">
        <v>259</v>
      </c>
      <c r="O207" s="13" t="s">
        <v>497</v>
      </c>
      <c r="P207" s="13" t="str">
        <f>IF(Tabla4[[#This Row],[Licitación]]="2015/01","No","Si")</f>
        <v>Si</v>
      </c>
    </row>
    <row r="208" spans="12:16" x14ac:dyDescent="0.25">
      <c r="L208" s="15" t="s">
        <v>767</v>
      </c>
      <c r="M208" s="15" t="s">
        <v>379</v>
      </c>
      <c r="N208" s="15" t="s">
        <v>259</v>
      </c>
      <c r="O208" s="13" t="s">
        <v>497</v>
      </c>
      <c r="P208" s="13" t="str">
        <f>IF(Tabla4[[#This Row],[Licitación]]="2015/01","No","Si")</f>
        <v>Si</v>
      </c>
    </row>
    <row r="209" spans="12:16" x14ac:dyDescent="0.25">
      <c r="L209" s="15" t="s">
        <v>263</v>
      </c>
      <c r="M209" s="15" t="s">
        <v>236</v>
      </c>
      <c r="N209" s="15" t="s">
        <v>262</v>
      </c>
      <c r="O209" s="13" t="s">
        <v>758</v>
      </c>
      <c r="P209" s="13" t="str">
        <f>IF(Tabla4[[#This Row],[Licitación]]="2015/01","No","Si")</f>
        <v>Si</v>
      </c>
    </row>
    <row r="210" spans="12:16" x14ac:dyDescent="0.25">
      <c r="L210" s="15" t="s">
        <v>264</v>
      </c>
      <c r="M210" s="15" t="s">
        <v>236</v>
      </c>
      <c r="N210" s="15" t="s">
        <v>262</v>
      </c>
      <c r="O210" s="13" t="s">
        <v>758</v>
      </c>
      <c r="P210" s="13" t="str">
        <f>IF(Tabla4[[#This Row],[Licitación]]="2015/01","No","Si")</f>
        <v>Si</v>
      </c>
    </row>
    <row r="211" spans="12:16" x14ac:dyDescent="0.25">
      <c r="L211" s="15" t="s">
        <v>768</v>
      </c>
      <c r="M211" s="15" t="s">
        <v>335</v>
      </c>
      <c r="N211" s="15" t="s">
        <v>262</v>
      </c>
      <c r="O211" s="13" t="s">
        <v>497</v>
      </c>
      <c r="P211" s="13" t="str">
        <f>IF(Tabla4[[#This Row],[Licitación]]="2015/01","No","Si")</f>
        <v>Si</v>
      </c>
    </row>
    <row r="212" spans="12:16" x14ac:dyDescent="0.25">
      <c r="L212" s="15" t="s">
        <v>769</v>
      </c>
      <c r="M212" s="15" t="s">
        <v>335</v>
      </c>
      <c r="N212" s="15" t="s">
        <v>262</v>
      </c>
      <c r="O212" s="13" t="s">
        <v>497</v>
      </c>
      <c r="P212" s="13" t="str">
        <f>IF(Tabla4[[#This Row],[Licitación]]="2015/01","No","Si")</f>
        <v>Si</v>
      </c>
    </row>
    <row r="213" spans="12:16" x14ac:dyDescent="0.25">
      <c r="L213" s="15" t="s">
        <v>770</v>
      </c>
      <c r="M213" s="15" t="s">
        <v>335</v>
      </c>
      <c r="N213" s="15" t="s">
        <v>262</v>
      </c>
      <c r="O213" s="13" t="s">
        <v>497</v>
      </c>
      <c r="P213" s="13" t="str">
        <f>IF(Tabla4[[#This Row],[Licitación]]="2015/01","No","Si")</f>
        <v>Si</v>
      </c>
    </row>
    <row r="214" spans="12:16" x14ac:dyDescent="0.25">
      <c r="L214" s="15" t="s">
        <v>771</v>
      </c>
      <c r="M214" s="15" t="s">
        <v>441</v>
      </c>
      <c r="N214" s="15" t="s">
        <v>262</v>
      </c>
      <c r="O214" s="13" t="s">
        <v>497</v>
      </c>
      <c r="P214" s="13" t="str">
        <f>IF(Tabla4[[#This Row],[Licitación]]="2015/01","No","Si")</f>
        <v>Si</v>
      </c>
    </row>
    <row r="215" spans="12:16" x14ac:dyDescent="0.25">
      <c r="L215" s="15" t="s">
        <v>772</v>
      </c>
      <c r="M215" s="15" t="s">
        <v>379</v>
      </c>
      <c r="N215" s="15" t="s">
        <v>262</v>
      </c>
      <c r="O215" s="13" t="s">
        <v>497</v>
      </c>
      <c r="P215" s="13" t="str">
        <f>IF(Tabla4[[#This Row],[Licitación]]="2015/01","No","Si")</f>
        <v>Si</v>
      </c>
    </row>
    <row r="216" spans="12:16" x14ac:dyDescent="0.25">
      <c r="L216" s="15" t="s">
        <v>773</v>
      </c>
      <c r="M216" s="15" t="s">
        <v>344</v>
      </c>
      <c r="N216" s="15" t="s">
        <v>262</v>
      </c>
      <c r="O216" s="13" t="s">
        <v>497</v>
      </c>
      <c r="P216" s="13" t="str">
        <f>IF(Tabla4[[#This Row],[Licitación]]="2015/01","No","Si")</f>
        <v>Si</v>
      </c>
    </row>
    <row r="217" spans="12:16" x14ac:dyDescent="0.25">
      <c r="L217" s="15" t="s">
        <v>774</v>
      </c>
      <c r="M217" s="15" t="s">
        <v>518</v>
      </c>
      <c r="N217" s="15" t="s">
        <v>262</v>
      </c>
      <c r="O217" s="13" t="s">
        <v>497</v>
      </c>
      <c r="P217" s="13" t="str">
        <f>IF(Tabla4[[#This Row],[Licitación]]="2015/01","No","Si")</f>
        <v>Si</v>
      </c>
    </row>
    <row r="218" spans="12:16" x14ac:dyDescent="0.25">
      <c r="L218" s="15" t="s">
        <v>775</v>
      </c>
      <c r="M218" s="15" t="s">
        <v>441</v>
      </c>
      <c r="N218" s="15" t="s">
        <v>262</v>
      </c>
      <c r="O218" s="13" t="s">
        <v>497</v>
      </c>
      <c r="P218" s="13" t="str">
        <f>IF(Tabla4[[#This Row],[Licitación]]="2015/01","No","Si")</f>
        <v>Si</v>
      </c>
    </row>
    <row r="219" spans="12:16" x14ac:dyDescent="0.25">
      <c r="L219" s="15" t="s">
        <v>776</v>
      </c>
      <c r="M219" s="15" t="s">
        <v>379</v>
      </c>
      <c r="N219" s="15" t="s">
        <v>262</v>
      </c>
      <c r="O219" s="13" t="s">
        <v>497</v>
      </c>
      <c r="P219" s="13" t="str">
        <f>IF(Tabla4[[#This Row],[Licitación]]="2015/01","No","Si")</f>
        <v>Si</v>
      </c>
    </row>
    <row r="220" spans="12:16" x14ac:dyDescent="0.25">
      <c r="L220" s="15" t="s">
        <v>160</v>
      </c>
      <c r="M220" s="15" t="s">
        <v>102</v>
      </c>
      <c r="N220" s="15" t="s">
        <v>71</v>
      </c>
      <c r="O220" s="13" t="s">
        <v>358</v>
      </c>
      <c r="P220" s="13" t="str">
        <f>IF(Tabla4[[#This Row],[Licitación]]="2015/01","No","Si")</f>
        <v>Si</v>
      </c>
    </row>
    <row r="221" spans="12:16" x14ac:dyDescent="0.25">
      <c r="L221" s="15" t="s">
        <v>220</v>
      </c>
      <c r="M221" s="15" t="s">
        <v>195</v>
      </c>
      <c r="N221" s="15" t="s">
        <v>71</v>
      </c>
      <c r="O221" s="13" t="s">
        <v>358</v>
      </c>
      <c r="P221" s="13" t="str">
        <f>IF(Tabla4[[#This Row],[Licitación]]="2015/01","No","Si")</f>
        <v>Si</v>
      </c>
    </row>
    <row r="222" spans="12:16" x14ac:dyDescent="0.25">
      <c r="L222" s="15" t="s">
        <v>777</v>
      </c>
      <c r="M222" s="15" t="s">
        <v>102</v>
      </c>
      <c r="N222" s="15" t="s">
        <v>71</v>
      </c>
      <c r="O222" s="13" t="s">
        <v>358</v>
      </c>
      <c r="P222" s="13" t="str">
        <f>IF(Tabla4[[#This Row],[Licitación]]="2015/01","No","Si")</f>
        <v>Si</v>
      </c>
    </row>
    <row r="223" spans="12:16" x14ac:dyDescent="0.25">
      <c r="L223" s="15" t="s">
        <v>778</v>
      </c>
      <c r="M223" s="15" t="s">
        <v>195</v>
      </c>
      <c r="N223" s="15" t="s">
        <v>71</v>
      </c>
      <c r="O223" s="13" t="s">
        <v>358</v>
      </c>
      <c r="P223" s="13" t="str">
        <f>IF(Tabla4[[#This Row],[Licitación]]="2015/01","No","Si")</f>
        <v>Si</v>
      </c>
    </row>
    <row r="224" spans="12:16" x14ac:dyDescent="0.25">
      <c r="L224" s="15" t="s">
        <v>161</v>
      </c>
      <c r="M224" s="15" t="s">
        <v>102</v>
      </c>
      <c r="N224" s="15" t="s">
        <v>71</v>
      </c>
      <c r="O224" s="13" t="s">
        <v>376</v>
      </c>
      <c r="P224" s="13" t="str">
        <f>IF(Tabla4[[#This Row],[Licitación]]="2015/01","No","Si")</f>
        <v>Si</v>
      </c>
    </row>
    <row r="225" spans="12:16" x14ac:dyDescent="0.25">
      <c r="L225" s="15" t="s">
        <v>779</v>
      </c>
      <c r="M225" s="15" t="s">
        <v>102</v>
      </c>
      <c r="N225" s="15" t="s">
        <v>71</v>
      </c>
      <c r="O225" s="13" t="s">
        <v>376</v>
      </c>
      <c r="P225" s="13" t="str">
        <f>IF(Tabla4[[#This Row],[Licitación]]="2015/01","No","Si")</f>
        <v>Si</v>
      </c>
    </row>
    <row r="226" spans="12:16" x14ac:dyDescent="0.25">
      <c r="L226" s="15" t="s">
        <v>780</v>
      </c>
      <c r="M226" s="15" t="s">
        <v>388</v>
      </c>
      <c r="N226" s="15" t="s">
        <v>71</v>
      </c>
      <c r="O226" s="13" t="s">
        <v>389</v>
      </c>
      <c r="P226" s="13" t="str">
        <f>IF(Tabla4[[#This Row],[Licitación]]="2015/01","No","Si")</f>
        <v>Si</v>
      </c>
    </row>
    <row r="227" spans="12:16" x14ac:dyDescent="0.25">
      <c r="L227" s="15" t="s">
        <v>781</v>
      </c>
      <c r="M227" s="15" t="s">
        <v>398</v>
      </c>
      <c r="N227" s="15" t="s">
        <v>71</v>
      </c>
      <c r="O227" s="13" t="s">
        <v>389</v>
      </c>
      <c r="P227" s="13" t="str">
        <f>IF(Tabla4[[#This Row],[Licitación]]="2015/01","No","Si")</f>
        <v>Si</v>
      </c>
    </row>
    <row r="228" spans="12:16" x14ac:dyDescent="0.25">
      <c r="L228" s="15" t="s">
        <v>782</v>
      </c>
      <c r="M228" s="15" t="s">
        <v>354</v>
      </c>
      <c r="N228" s="15" t="s">
        <v>71</v>
      </c>
      <c r="O228" s="13" t="s">
        <v>389</v>
      </c>
      <c r="P228" s="13" t="str">
        <f>IF(Tabla4[[#This Row],[Licitación]]="2015/01","No","Si")</f>
        <v>Si</v>
      </c>
    </row>
    <row r="229" spans="12:16" x14ac:dyDescent="0.25">
      <c r="L229" s="15" t="s">
        <v>783</v>
      </c>
      <c r="M229" s="15" t="s">
        <v>388</v>
      </c>
      <c r="N229" s="15" t="s">
        <v>71</v>
      </c>
      <c r="O229" s="13" t="s">
        <v>389</v>
      </c>
      <c r="P229" s="13" t="str">
        <f>IF(Tabla4[[#This Row],[Licitación]]="2015/01","No","Si")</f>
        <v>Si</v>
      </c>
    </row>
    <row r="230" spans="12:16" x14ac:dyDescent="0.25">
      <c r="L230" s="15" t="s">
        <v>784</v>
      </c>
      <c r="M230" s="15" t="s">
        <v>398</v>
      </c>
      <c r="N230" s="15" t="s">
        <v>71</v>
      </c>
      <c r="O230" s="13" t="s">
        <v>389</v>
      </c>
      <c r="P230" s="13" t="str">
        <f>IF(Tabla4[[#This Row],[Licitación]]="2015/01","No","Si")</f>
        <v>Si</v>
      </c>
    </row>
    <row r="231" spans="12:16" x14ac:dyDescent="0.25">
      <c r="L231" s="15" t="s">
        <v>785</v>
      </c>
      <c r="M231" s="15" t="s">
        <v>418</v>
      </c>
      <c r="N231" s="15" t="s">
        <v>71</v>
      </c>
      <c r="O231" s="13" t="s">
        <v>389</v>
      </c>
      <c r="P231" s="13" t="str">
        <f>IF(Tabla4[[#This Row],[Licitación]]="2015/01","No","Si")</f>
        <v>Si</v>
      </c>
    </row>
    <row r="232" spans="12:16" x14ac:dyDescent="0.25">
      <c r="L232" s="15" t="s">
        <v>786</v>
      </c>
      <c r="M232" s="15" t="s">
        <v>423</v>
      </c>
      <c r="N232" s="15" t="s">
        <v>71</v>
      </c>
      <c r="O232" s="13" t="s">
        <v>389</v>
      </c>
      <c r="P232" s="13" t="str">
        <f>IF(Tabla4[[#This Row],[Licitación]]="2015/01","No","Si")</f>
        <v>Si</v>
      </c>
    </row>
    <row r="233" spans="12:16" x14ac:dyDescent="0.25">
      <c r="L233" s="15" t="s">
        <v>787</v>
      </c>
      <c r="M233" s="15" t="s">
        <v>388</v>
      </c>
      <c r="N233" s="15" t="s">
        <v>71</v>
      </c>
      <c r="O233" s="13" t="s">
        <v>389</v>
      </c>
      <c r="P233" s="13" t="str">
        <f>IF(Tabla4[[#This Row],[Licitación]]="2015/01","No","Si")</f>
        <v>Si</v>
      </c>
    </row>
    <row r="234" spans="12:16" x14ac:dyDescent="0.25">
      <c r="L234" s="15" t="s">
        <v>788</v>
      </c>
      <c r="M234" s="15" t="s">
        <v>398</v>
      </c>
      <c r="N234" s="15" t="s">
        <v>71</v>
      </c>
      <c r="O234" s="13" t="s">
        <v>389</v>
      </c>
      <c r="P234" s="13" t="str">
        <f>IF(Tabla4[[#This Row],[Licitación]]="2015/01","No","Si")</f>
        <v>Si</v>
      </c>
    </row>
    <row r="235" spans="12:16" x14ac:dyDescent="0.25">
      <c r="L235" s="15" t="s">
        <v>789</v>
      </c>
      <c r="M235" s="15" t="s">
        <v>438</v>
      </c>
      <c r="N235" s="15" t="s">
        <v>69</v>
      </c>
      <c r="O235" s="13" t="s">
        <v>389</v>
      </c>
      <c r="P235" s="13" t="str">
        <f>IF(Tabla4[[#This Row],[Licitación]]="2015/01","No","Si")</f>
        <v>Si</v>
      </c>
    </row>
    <row r="236" spans="12:16" x14ac:dyDescent="0.25">
      <c r="L236" s="15" t="s">
        <v>70</v>
      </c>
      <c r="M236" s="15" t="s">
        <v>12</v>
      </c>
      <c r="N236" s="15" t="s">
        <v>69</v>
      </c>
      <c r="O236" s="13" t="s">
        <v>389</v>
      </c>
      <c r="P236" s="13" t="str">
        <f>IF(Tabla4[[#This Row],[Licitación]]="2015/01","No","Si")</f>
        <v>Si</v>
      </c>
    </row>
    <row r="237" spans="12:16" x14ac:dyDescent="0.25">
      <c r="L237" s="15" t="s">
        <v>790</v>
      </c>
      <c r="M237" s="15" t="s">
        <v>452</v>
      </c>
      <c r="N237" s="15" t="s">
        <v>69</v>
      </c>
      <c r="O237" s="13" t="s">
        <v>389</v>
      </c>
      <c r="P237" s="13" t="str">
        <f>IF(Tabla4[[#This Row],[Licitación]]="2015/01","No","Si")</f>
        <v>Si</v>
      </c>
    </row>
    <row r="238" spans="12:16" x14ac:dyDescent="0.25">
      <c r="L238" s="15" t="s">
        <v>791</v>
      </c>
      <c r="M238" s="15" t="s">
        <v>438</v>
      </c>
      <c r="N238" s="15" t="s">
        <v>69</v>
      </c>
      <c r="O238" s="13" t="s">
        <v>389</v>
      </c>
      <c r="P238" s="13" t="str">
        <f>IF(Tabla4[[#This Row],[Licitación]]="2015/01","No","Si")</f>
        <v>Si</v>
      </c>
    </row>
    <row r="239" spans="12:16" x14ac:dyDescent="0.25">
      <c r="L239" s="15" t="s">
        <v>792</v>
      </c>
      <c r="M239" s="15" t="s">
        <v>320</v>
      </c>
      <c r="N239" s="15" t="s">
        <v>71</v>
      </c>
      <c r="O239" s="13" t="s">
        <v>389</v>
      </c>
      <c r="P239" s="13" t="str">
        <f>IF(Tabla4[[#This Row],[Licitación]]="2015/01","No","Si")</f>
        <v>Si</v>
      </c>
    </row>
    <row r="240" spans="12:16" x14ac:dyDescent="0.25">
      <c r="L240" s="15" t="s">
        <v>793</v>
      </c>
      <c r="M240" s="15" t="s">
        <v>393</v>
      </c>
      <c r="N240" s="15" t="s">
        <v>71</v>
      </c>
      <c r="O240" s="13" t="s">
        <v>389</v>
      </c>
      <c r="P240" s="13" t="str">
        <f>IF(Tabla4[[#This Row],[Licitación]]="2015/01","No","Si")</f>
        <v>Si</v>
      </c>
    </row>
    <row r="241" spans="12:16" x14ac:dyDescent="0.25">
      <c r="L241" s="15" t="s">
        <v>794</v>
      </c>
      <c r="M241" s="15" t="s">
        <v>483</v>
      </c>
      <c r="N241" s="15" t="s">
        <v>71</v>
      </c>
      <c r="O241" s="13" t="s">
        <v>389</v>
      </c>
      <c r="P241" s="13" t="str">
        <f>IF(Tabla4[[#This Row],[Licitación]]="2015/01","No","Si")</f>
        <v>Si</v>
      </c>
    </row>
    <row r="242" spans="12:16" x14ac:dyDescent="0.25">
      <c r="L242" s="15" t="s">
        <v>795</v>
      </c>
      <c r="M242" s="15" t="s">
        <v>328</v>
      </c>
      <c r="N242" s="15" t="s">
        <v>71</v>
      </c>
      <c r="O242" s="13" t="s">
        <v>389</v>
      </c>
      <c r="P242" s="13" t="str">
        <f>IF(Tabla4[[#This Row],[Licitación]]="2015/01","No","Si")</f>
        <v>Si</v>
      </c>
    </row>
    <row r="243" spans="12:16" x14ac:dyDescent="0.25">
      <c r="L243" s="15" t="s">
        <v>265</v>
      </c>
      <c r="M243" s="15" t="s">
        <v>236</v>
      </c>
      <c r="N243" s="15" t="s">
        <v>71</v>
      </c>
      <c r="O243" s="13" t="s">
        <v>389</v>
      </c>
      <c r="P243" s="13" t="str">
        <f>IF(Tabla4[[#This Row],[Licitación]]="2015/01","No","Si")</f>
        <v>Si</v>
      </c>
    </row>
    <row r="244" spans="12:16" x14ac:dyDescent="0.25">
      <c r="L244" s="15" t="s">
        <v>796</v>
      </c>
      <c r="M244" s="15" t="s">
        <v>388</v>
      </c>
      <c r="N244" s="15" t="s">
        <v>71</v>
      </c>
      <c r="O244" s="13" t="s">
        <v>389</v>
      </c>
      <c r="P244" s="13" t="str">
        <f>IF(Tabla4[[#This Row],[Licitación]]="2015/01","No","Si")</f>
        <v>Si</v>
      </c>
    </row>
    <row r="245" spans="12:16" x14ac:dyDescent="0.25">
      <c r="L245" s="15" t="s">
        <v>797</v>
      </c>
      <c r="M245" s="15" t="s">
        <v>438</v>
      </c>
      <c r="N245" s="15" t="s">
        <v>71</v>
      </c>
      <c r="O245" s="13" t="s">
        <v>389</v>
      </c>
      <c r="P245" s="13" t="str">
        <f>IF(Tabla4[[#This Row],[Licitación]]="2015/01","No","Si")</f>
        <v>Si</v>
      </c>
    </row>
    <row r="246" spans="12:16" x14ac:dyDescent="0.25">
      <c r="L246" s="15" t="s">
        <v>798</v>
      </c>
      <c r="M246" s="15" t="s">
        <v>335</v>
      </c>
      <c r="N246" s="15" t="s">
        <v>71</v>
      </c>
      <c r="O246" s="13" t="s">
        <v>497</v>
      </c>
      <c r="P246" s="13" t="str">
        <f>IF(Tabla4[[#This Row],[Licitación]]="2015/01","No","Si")</f>
        <v>Si</v>
      </c>
    </row>
    <row r="247" spans="12:16" x14ac:dyDescent="0.25">
      <c r="L247" s="15" t="s">
        <v>799</v>
      </c>
      <c r="M247" s="15" t="s">
        <v>335</v>
      </c>
      <c r="N247" s="15" t="s">
        <v>71</v>
      </c>
      <c r="O247" s="13" t="s">
        <v>497</v>
      </c>
      <c r="P247" s="13" t="str">
        <f>IF(Tabla4[[#This Row],[Licitación]]="2015/01","No","Si")</f>
        <v>Si</v>
      </c>
    </row>
    <row r="248" spans="12:16" x14ac:dyDescent="0.25">
      <c r="L248" s="15" t="s">
        <v>800</v>
      </c>
      <c r="M248" s="15" t="s">
        <v>335</v>
      </c>
      <c r="N248" s="15" t="s">
        <v>71</v>
      </c>
      <c r="O248" s="13" t="s">
        <v>497</v>
      </c>
      <c r="P248" s="13" t="str">
        <f>IF(Tabla4[[#This Row],[Licitación]]="2015/01","No","Si")</f>
        <v>Si</v>
      </c>
    </row>
    <row r="249" spans="12:16" x14ac:dyDescent="0.25">
      <c r="L249" s="15" t="s">
        <v>801</v>
      </c>
      <c r="M249" s="15" t="s">
        <v>441</v>
      </c>
      <c r="N249" s="15" t="s">
        <v>71</v>
      </c>
      <c r="O249" s="13" t="s">
        <v>497</v>
      </c>
      <c r="P249" s="13" t="str">
        <f>IF(Tabla4[[#This Row],[Licitación]]="2015/01","No","Si")</f>
        <v>Si</v>
      </c>
    </row>
    <row r="250" spans="12:16" x14ac:dyDescent="0.25">
      <c r="L250" s="15" t="s">
        <v>802</v>
      </c>
      <c r="M250" s="15" t="s">
        <v>379</v>
      </c>
      <c r="N250" s="15" t="s">
        <v>71</v>
      </c>
      <c r="O250" s="13" t="s">
        <v>497</v>
      </c>
      <c r="P250" s="13" t="str">
        <f>IF(Tabla4[[#This Row],[Licitación]]="2015/01","No","Si")</f>
        <v>Si</v>
      </c>
    </row>
    <row r="251" spans="12:16" x14ac:dyDescent="0.25">
      <c r="L251" s="15" t="s">
        <v>803</v>
      </c>
      <c r="M251" s="15" t="s">
        <v>344</v>
      </c>
      <c r="N251" s="15" t="s">
        <v>71</v>
      </c>
      <c r="O251" s="13" t="s">
        <v>497</v>
      </c>
      <c r="P251" s="13" t="str">
        <f>IF(Tabla4[[#This Row],[Licitación]]="2015/01","No","Si")</f>
        <v>Si</v>
      </c>
    </row>
    <row r="252" spans="12:16" x14ac:dyDescent="0.25">
      <c r="L252" s="15" t="s">
        <v>804</v>
      </c>
      <c r="M252" s="15" t="s">
        <v>518</v>
      </c>
      <c r="N252" s="15" t="s">
        <v>71</v>
      </c>
      <c r="O252" s="13" t="s">
        <v>497</v>
      </c>
      <c r="P252" s="13" t="str">
        <f>IF(Tabla4[[#This Row],[Licitación]]="2015/01","No","Si")</f>
        <v>Si</v>
      </c>
    </row>
    <row r="253" spans="12:16" x14ac:dyDescent="0.25">
      <c r="L253" s="15" t="s">
        <v>805</v>
      </c>
      <c r="M253" s="15" t="s">
        <v>441</v>
      </c>
      <c r="N253" s="15" t="s">
        <v>71</v>
      </c>
      <c r="O253" s="13" t="s">
        <v>497</v>
      </c>
      <c r="P253" s="13" t="str">
        <f>IF(Tabla4[[#This Row],[Licitación]]="2015/01","No","Si")</f>
        <v>Si</v>
      </c>
    </row>
    <row r="254" spans="12:16" x14ac:dyDescent="0.25">
      <c r="L254" s="15" t="s">
        <v>806</v>
      </c>
      <c r="M254" s="15" t="s">
        <v>379</v>
      </c>
      <c r="N254" s="15" t="s">
        <v>71</v>
      </c>
      <c r="O254" s="13" t="s">
        <v>497</v>
      </c>
      <c r="P254" s="13" t="str">
        <f>IF(Tabla4[[#This Row],[Licitación]]="2015/01","No","Si")</f>
        <v>Si</v>
      </c>
    </row>
    <row r="255" spans="12:16" x14ac:dyDescent="0.25">
      <c r="L255" s="15" t="s">
        <v>807</v>
      </c>
      <c r="M255" s="15" t="s">
        <v>388</v>
      </c>
      <c r="N255" s="15" t="s">
        <v>35</v>
      </c>
      <c r="O255" s="13" t="s">
        <v>808</v>
      </c>
      <c r="P255" s="13" t="str">
        <f>IF(Tabla4[[#This Row],[Licitación]]="2015/01","No","Si")</f>
        <v>Si</v>
      </c>
    </row>
    <row r="256" spans="12:16" x14ac:dyDescent="0.25">
      <c r="L256" s="15" t="s">
        <v>244</v>
      </c>
      <c r="M256" s="15" t="s">
        <v>236</v>
      </c>
      <c r="N256" s="15" t="s">
        <v>35</v>
      </c>
      <c r="O256" s="13" t="s">
        <v>808</v>
      </c>
      <c r="P256" s="13" t="str">
        <f>IF(Tabla4[[#This Row],[Licitación]]="2015/01","No","Si")</f>
        <v>Si</v>
      </c>
    </row>
    <row r="257" spans="12:16" x14ac:dyDescent="0.25">
      <c r="L257" s="15" t="s">
        <v>809</v>
      </c>
      <c r="M257" s="15" t="s">
        <v>438</v>
      </c>
      <c r="N257" s="15" t="s">
        <v>35</v>
      </c>
      <c r="O257" s="13" t="s">
        <v>808</v>
      </c>
      <c r="P257" s="13" t="str">
        <f>IF(Tabla4[[#This Row],[Licitación]]="2015/01","No","Si")</f>
        <v>Si</v>
      </c>
    </row>
    <row r="258" spans="12:16" x14ac:dyDescent="0.25">
      <c r="L258" s="15" t="s">
        <v>810</v>
      </c>
      <c r="M258" s="15" t="s">
        <v>328</v>
      </c>
      <c r="N258" s="15" t="s">
        <v>35</v>
      </c>
      <c r="O258" s="13" t="s">
        <v>808</v>
      </c>
      <c r="P258" s="13" t="str">
        <f>IF(Tabla4[[#This Row],[Licitación]]="2015/01","No","Si")</f>
        <v>Si</v>
      </c>
    </row>
    <row r="259" spans="12:16" x14ac:dyDescent="0.25">
      <c r="L259" s="15" t="s">
        <v>811</v>
      </c>
      <c r="M259" s="15" t="s">
        <v>388</v>
      </c>
      <c r="N259" s="15" t="s">
        <v>33</v>
      </c>
      <c r="O259" s="13" t="s">
        <v>812</v>
      </c>
      <c r="P259" s="13" t="str">
        <f>IF(Tabla4[[#This Row],[Licitación]]="2015/01","No","Si")</f>
        <v>Si</v>
      </c>
    </row>
    <row r="260" spans="12:16" x14ac:dyDescent="0.25">
      <c r="L260" s="15" t="s">
        <v>813</v>
      </c>
      <c r="M260" s="15" t="s">
        <v>398</v>
      </c>
      <c r="N260" s="15" t="s">
        <v>33</v>
      </c>
      <c r="O260" s="13" t="s">
        <v>812</v>
      </c>
      <c r="P260" s="13" t="str">
        <f>IF(Tabla4[[#This Row],[Licitación]]="2015/01","No","Si")</f>
        <v>Si</v>
      </c>
    </row>
    <row r="261" spans="12:16" x14ac:dyDescent="0.25">
      <c r="L261" s="15" t="s">
        <v>814</v>
      </c>
      <c r="M261" s="15" t="s">
        <v>438</v>
      </c>
      <c r="N261" s="15" t="s">
        <v>33</v>
      </c>
      <c r="O261" s="13" t="s">
        <v>812</v>
      </c>
      <c r="P261" s="13" t="str">
        <f>IF(Tabla4[[#This Row],[Licitación]]="2015/01","No","Si")</f>
        <v>Si</v>
      </c>
    </row>
    <row r="262" spans="12:16" x14ac:dyDescent="0.25">
      <c r="L262" s="15" t="s">
        <v>815</v>
      </c>
      <c r="M262" s="15" t="s">
        <v>388</v>
      </c>
      <c r="N262" s="15" t="s">
        <v>33</v>
      </c>
      <c r="O262" s="13" t="s">
        <v>812</v>
      </c>
      <c r="P262" s="13" t="str">
        <f>IF(Tabla4[[#This Row],[Licitación]]="2015/01","No","Si")</f>
        <v>Si</v>
      </c>
    </row>
    <row r="263" spans="12:16" x14ac:dyDescent="0.25">
      <c r="L263" s="15" t="s">
        <v>816</v>
      </c>
      <c r="M263" s="15" t="s">
        <v>354</v>
      </c>
      <c r="N263" s="15" t="s">
        <v>33</v>
      </c>
      <c r="O263" s="13" t="s">
        <v>812</v>
      </c>
      <c r="P263" s="13" t="str">
        <f>IF(Tabla4[[#This Row],[Licitación]]="2015/01","No","Si")</f>
        <v>Si</v>
      </c>
    </row>
    <row r="264" spans="12:16" x14ac:dyDescent="0.25">
      <c r="L264" s="15" t="s">
        <v>34</v>
      </c>
      <c r="M264" s="15" t="s">
        <v>12</v>
      </c>
      <c r="N264" s="15" t="s">
        <v>33</v>
      </c>
      <c r="O264" s="13" t="s">
        <v>812</v>
      </c>
      <c r="P264" s="13" t="str">
        <f>IF(Tabla4[[#This Row],[Licitación]]="2015/01","No","Si")</f>
        <v>Si</v>
      </c>
    </row>
    <row r="265" spans="12:16" x14ac:dyDescent="0.25">
      <c r="L265" s="15" t="s">
        <v>817</v>
      </c>
      <c r="M265" s="15" t="s">
        <v>418</v>
      </c>
      <c r="N265" s="15" t="s">
        <v>33</v>
      </c>
      <c r="O265" s="13" t="s">
        <v>812</v>
      </c>
      <c r="P265" s="13" t="str">
        <f>IF(Tabla4[[#This Row],[Licitación]]="2015/01","No","Si")</f>
        <v>Si</v>
      </c>
    </row>
    <row r="266" spans="12:16" x14ac:dyDescent="0.25">
      <c r="L266" s="15" t="s">
        <v>818</v>
      </c>
      <c r="M266" s="15" t="s">
        <v>398</v>
      </c>
      <c r="N266" s="15" t="s">
        <v>33</v>
      </c>
      <c r="O266" s="13" t="s">
        <v>812</v>
      </c>
      <c r="P266" s="13" t="str">
        <f>IF(Tabla4[[#This Row],[Licitación]]="2015/01","No","Si")</f>
        <v>Si</v>
      </c>
    </row>
    <row r="267" spans="12:16" x14ac:dyDescent="0.25">
      <c r="L267" s="15" t="s">
        <v>819</v>
      </c>
      <c r="M267" s="15" t="s">
        <v>452</v>
      </c>
      <c r="N267" s="15" t="s">
        <v>33</v>
      </c>
      <c r="O267" s="13" t="s">
        <v>812</v>
      </c>
      <c r="P267" s="13" t="str">
        <f>IF(Tabla4[[#This Row],[Licitación]]="2015/01","No","Si")</f>
        <v>Si</v>
      </c>
    </row>
    <row r="268" spans="12:16" x14ac:dyDescent="0.25">
      <c r="L268" s="15" t="s">
        <v>820</v>
      </c>
      <c r="M268" s="15" t="s">
        <v>423</v>
      </c>
      <c r="N268" s="15" t="s">
        <v>33</v>
      </c>
      <c r="O268" s="13" t="s">
        <v>812</v>
      </c>
      <c r="P268" s="13" t="str">
        <f>IF(Tabla4[[#This Row],[Licitación]]="2015/01","No","Si")</f>
        <v>Si</v>
      </c>
    </row>
    <row r="269" spans="12:16" x14ac:dyDescent="0.25">
      <c r="L269" s="15" t="s">
        <v>821</v>
      </c>
      <c r="M269" s="15" t="s">
        <v>388</v>
      </c>
      <c r="N269" s="15" t="s">
        <v>33</v>
      </c>
      <c r="O269" s="13" t="s">
        <v>812</v>
      </c>
      <c r="P269" s="13" t="str">
        <f>IF(Tabla4[[#This Row],[Licitación]]="2015/01","No","Si")</f>
        <v>Si</v>
      </c>
    </row>
    <row r="270" spans="12:16" x14ac:dyDescent="0.25">
      <c r="L270" s="15" t="s">
        <v>822</v>
      </c>
      <c r="M270" s="15" t="s">
        <v>398</v>
      </c>
      <c r="N270" s="15" t="s">
        <v>33</v>
      </c>
      <c r="O270" s="13" t="s">
        <v>812</v>
      </c>
      <c r="P270" s="13" t="str">
        <f>IF(Tabla4[[#This Row],[Licitación]]="2015/01","No","Si")</f>
        <v>Si</v>
      </c>
    </row>
    <row r="271" spans="12:16" x14ac:dyDescent="0.25">
      <c r="L271" s="15" t="s">
        <v>823</v>
      </c>
      <c r="M271" s="15" t="s">
        <v>438</v>
      </c>
      <c r="N271" s="15" t="s">
        <v>33</v>
      </c>
      <c r="O271" s="13" t="s">
        <v>812</v>
      </c>
      <c r="P271" s="13" t="str">
        <f>IF(Tabla4[[#This Row],[Licitación]]="2015/01","No","Si")</f>
        <v>Si</v>
      </c>
    </row>
    <row r="272" spans="12:16" x14ac:dyDescent="0.25">
      <c r="L272" s="15" t="s">
        <v>824</v>
      </c>
      <c r="M272" s="15" t="s">
        <v>320</v>
      </c>
      <c r="N272" s="15" t="s">
        <v>35</v>
      </c>
      <c r="O272" s="13" t="s">
        <v>812</v>
      </c>
      <c r="P272" s="13" t="str">
        <f>IF(Tabla4[[#This Row],[Licitación]]="2015/01","No","Si")</f>
        <v>Si</v>
      </c>
    </row>
    <row r="273" spans="12:16" x14ac:dyDescent="0.25">
      <c r="L273" s="15" t="s">
        <v>825</v>
      </c>
      <c r="M273" s="15" t="s">
        <v>393</v>
      </c>
      <c r="N273" s="15" t="s">
        <v>35</v>
      </c>
      <c r="O273" s="13" t="s">
        <v>812</v>
      </c>
      <c r="P273" s="13" t="str">
        <f>IF(Tabla4[[#This Row],[Licitación]]="2015/01","No","Si")</f>
        <v>Si</v>
      </c>
    </row>
    <row r="274" spans="12:16" x14ac:dyDescent="0.25">
      <c r="L274" s="15" t="s">
        <v>826</v>
      </c>
      <c r="M274" s="15" t="s">
        <v>483</v>
      </c>
      <c r="N274" s="15" t="s">
        <v>35</v>
      </c>
      <c r="O274" s="13" t="s">
        <v>812</v>
      </c>
      <c r="P274" s="13" t="str">
        <f>IF(Tabla4[[#This Row],[Licitación]]="2015/01","No","Si")</f>
        <v>Si</v>
      </c>
    </row>
    <row r="275" spans="12:16" x14ac:dyDescent="0.25">
      <c r="L275" s="15" t="s">
        <v>709</v>
      </c>
      <c r="M275" s="15" t="s">
        <v>335</v>
      </c>
      <c r="N275" s="15" t="s">
        <v>33</v>
      </c>
      <c r="O275" s="13" t="s">
        <v>497</v>
      </c>
      <c r="P275" s="13" t="str">
        <f>IF(Tabla4[[#This Row],[Licitación]]="2015/01","No","Si")</f>
        <v>Si</v>
      </c>
    </row>
    <row r="276" spans="12:16" x14ac:dyDescent="0.25">
      <c r="L276" s="15" t="s">
        <v>710</v>
      </c>
      <c r="M276" s="15" t="s">
        <v>335</v>
      </c>
      <c r="N276" s="15" t="s">
        <v>33</v>
      </c>
      <c r="O276" s="13" t="s">
        <v>497</v>
      </c>
      <c r="P276" s="13" t="str">
        <f>IF(Tabla4[[#This Row],[Licitación]]="2015/01","No","Si")</f>
        <v>Si</v>
      </c>
    </row>
    <row r="277" spans="12:16" x14ac:dyDescent="0.25">
      <c r="L277" s="15" t="s">
        <v>711</v>
      </c>
      <c r="M277" s="15" t="s">
        <v>335</v>
      </c>
      <c r="N277" s="15" t="s">
        <v>33</v>
      </c>
      <c r="O277" s="13" t="s">
        <v>497</v>
      </c>
      <c r="P277" s="13" t="str">
        <f>IF(Tabla4[[#This Row],[Licitación]]="2015/01","No","Si")</f>
        <v>Si</v>
      </c>
    </row>
    <row r="278" spans="12:16" x14ac:dyDescent="0.25">
      <c r="L278" s="15" t="s">
        <v>712</v>
      </c>
      <c r="M278" s="15" t="s">
        <v>379</v>
      </c>
      <c r="N278" s="15" t="s">
        <v>33</v>
      </c>
      <c r="O278" s="13" t="s">
        <v>497</v>
      </c>
      <c r="P278" s="13" t="str">
        <f>IF(Tabla4[[#This Row],[Licitación]]="2015/01","No","Si")</f>
        <v>Si</v>
      </c>
    </row>
    <row r="279" spans="12:16" x14ac:dyDescent="0.25">
      <c r="L279" s="15" t="s">
        <v>713</v>
      </c>
      <c r="M279" s="15" t="s">
        <v>441</v>
      </c>
      <c r="N279" s="15" t="s">
        <v>33</v>
      </c>
      <c r="O279" s="13" t="s">
        <v>497</v>
      </c>
      <c r="P279" s="13" t="str">
        <f>IF(Tabla4[[#This Row],[Licitación]]="2015/01","No","Si")</f>
        <v>Si</v>
      </c>
    </row>
    <row r="280" spans="12:16" x14ac:dyDescent="0.25">
      <c r="L280" s="15" t="s">
        <v>714</v>
      </c>
      <c r="M280" s="15" t="s">
        <v>344</v>
      </c>
      <c r="N280" s="15" t="s">
        <v>33</v>
      </c>
      <c r="O280" s="13" t="s">
        <v>497</v>
      </c>
      <c r="P280" s="13" t="str">
        <f>IF(Tabla4[[#This Row],[Licitación]]="2015/01","No","Si")</f>
        <v>Si</v>
      </c>
    </row>
    <row r="281" spans="12:16" x14ac:dyDescent="0.25">
      <c r="L281" s="15" t="s">
        <v>715</v>
      </c>
      <c r="M281" s="15" t="s">
        <v>518</v>
      </c>
      <c r="N281" s="15" t="s">
        <v>33</v>
      </c>
      <c r="O281" s="13" t="s">
        <v>497</v>
      </c>
      <c r="P281" s="13" t="str">
        <f>IF(Tabla4[[#This Row],[Licitación]]="2015/01","No","Si")</f>
        <v>Si</v>
      </c>
    </row>
    <row r="282" spans="12:16" x14ac:dyDescent="0.25">
      <c r="L282" s="15" t="s">
        <v>716</v>
      </c>
      <c r="M282" s="15" t="s">
        <v>379</v>
      </c>
      <c r="N282" s="15" t="s">
        <v>33</v>
      </c>
      <c r="O282" s="13" t="s">
        <v>497</v>
      </c>
      <c r="P282" s="13" t="str">
        <f>IF(Tabla4[[#This Row],[Licitación]]="2015/01","No","Si")</f>
        <v>Si</v>
      </c>
    </row>
    <row r="283" spans="12:16" x14ac:dyDescent="0.25">
      <c r="L283" s="15" t="s">
        <v>717</v>
      </c>
      <c r="M283" s="15" t="s">
        <v>441</v>
      </c>
      <c r="N283" s="15" t="s">
        <v>33</v>
      </c>
      <c r="O283" s="13" t="s">
        <v>497</v>
      </c>
      <c r="P283" s="13" t="str">
        <f>IF(Tabla4[[#This Row],[Licitación]]="2015/01","No","Si")</f>
        <v>Si</v>
      </c>
    </row>
    <row r="284" spans="12:16" x14ac:dyDescent="0.25">
      <c r="L284" s="15" t="s">
        <v>129</v>
      </c>
      <c r="M284" s="15" t="s">
        <v>102</v>
      </c>
      <c r="N284" s="15" t="s">
        <v>33</v>
      </c>
      <c r="O284" s="13" t="s">
        <v>827</v>
      </c>
      <c r="P284" s="13" t="str">
        <f>IF(Tabla4[[#This Row],[Licitación]]="2015/01","No","Si")</f>
        <v>Si</v>
      </c>
    </row>
    <row r="285" spans="12:16" x14ac:dyDescent="0.25">
      <c r="L285" s="15" t="s">
        <v>209</v>
      </c>
      <c r="M285" s="15" t="s">
        <v>195</v>
      </c>
      <c r="N285" s="15" t="s">
        <v>33</v>
      </c>
      <c r="O285" s="13" t="s">
        <v>827</v>
      </c>
      <c r="P285" s="13" t="str">
        <f>IF(Tabla4[[#This Row],[Licitación]]="2015/01","No","Si")</f>
        <v>Si</v>
      </c>
    </row>
    <row r="286" spans="12:16" x14ac:dyDescent="0.25">
      <c r="L286" s="15" t="s">
        <v>828</v>
      </c>
      <c r="M286" s="15" t="s">
        <v>102</v>
      </c>
      <c r="N286" s="15" t="s">
        <v>33</v>
      </c>
      <c r="O286" s="13" t="s">
        <v>827</v>
      </c>
      <c r="P286" s="13" t="str">
        <f>IF(Tabla4[[#This Row],[Licitación]]="2015/01","No","Si")</f>
        <v>Si</v>
      </c>
    </row>
    <row r="287" spans="12:16" x14ac:dyDescent="0.25">
      <c r="L287" s="15" t="s">
        <v>829</v>
      </c>
      <c r="M287" s="15" t="s">
        <v>195</v>
      </c>
      <c r="N287" s="15" t="s">
        <v>33</v>
      </c>
      <c r="O287" s="13" t="s">
        <v>827</v>
      </c>
      <c r="P287" s="13" t="str">
        <f>IF(Tabla4[[#This Row],[Licitación]]="2015/01","No","Si")</f>
        <v>Si</v>
      </c>
    </row>
    <row r="288" spans="12:16" x14ac:dyDescent="0.25">
      <c r="L288" s="15" t="s">
        <v>131</v>
      </c>
      <c r="M288" s="15" t="s">
        <v>102</v>
      </c>
      <c r="N288" s="15" t="s">
        <v>33</v>
      </c>
      <c r="O288" s="13" t="s">
        <v>830</v>
      </c>
      <c r="P288" s="13" t="str">
        <f>IF(Tabla4[[#This Row],[Licitación]]="2015/01","No","Si")</f>
        <v>Si</v>
      </c>
    </row>
    <row r="289" spans="12:16" x14ac:dyDescent="0.25">
      <c r="L289" s="15" t="s">
        <v>831</v>
      </c>
      <c r="M289" s="15" t="s">
        <v>102</v>
      </c>
      <c r="N289" s="15" t="s">
        <v>33</v>
      </c>
      <c r="O289" s="13" t="s">
        <v>830</v>
      </c>
      <c r="P289" s="13" t="str">
        <f>IF(Tabla4[[#This Row],[Licitación]]="2015/01","No","Si")</f>
        <v>Si</v>
      </c>
    </row>
    <row r="290" spans="12:16" x14ac:dyDescent="0.25">
      <c r="L290" s="15" t="s">
        <v>832</v>
      </c>
      <c r="M290" s="15" t="s">
        <v>375</v>
      </c>
      <c r="N290" s="15" t="s">
        <v>17</v>
      </c>
      <c r="O290" s="13" t="s">
        <v>833</v>
      </c>
      <c r="P290" s="13" t="str">
        <f>IF(Tabla4[[#This Row],[Licitación]]="2015/01","No","Si")</f>
        <v>No</v>
      </c>
    </row>
    <row r="291" spans="12:16" x14ac:dyDescent="0.25">
      <c r="L291" s="15" t="s">
        <v>834</v>
      </c>
      <c r="M291" s="15" t="s">
        <v>425</v>
      </c>
      <c r="N291" s="15" t="s">
        <v>17</v>
      </c>
      <c r="O291" s="13" t="s">
        <v>833</v>
      </c>
      <c r="P291" s="13" t="str">
        <f>IF(Tabla4[[#This Row],[Licitación]]="2015/01","No","Si")</f>
        <v>No</v>
      </c>
    </row>
    <row r="292" spans="12:16" x14ac:dyDescent="0.25">
      <c r="L292" s="15" t="s">
        <v>835</v>
      </c>
      <c r="M292" s="15" t="s">
        <v>436</v>
      </c>
      <c r="N292" s="15" t="s">
        <v>17</v>
      </c>
      <c r="O292" s="13" t="s">
        <v>833</v>
      </c>
      <c r="P292" s="13" t="str">
        <f>IF(Tabla4[[#This Row],[Licitación]]="2015/01","No","Si")</f>
        <v>No</v>
      </c>
    </row>
    <row r="293" spans="12:16" x14ac:dyDescent="0.25">
      <c r="L293" s="15" t="s">
        <v>836</v>
      </c>
      <c r="M293" s="15" t="s">
        <v>478</v>
      </c>
      <c r="N293" s="15" t="s">
        <v>17</v>
      </c>
      <c r="O293" s="13" t="s">
        <v>833</v>
      </c>
      <c r="P293" s="13" t="str">
        <f>IF(Tabla4[[#This Row],[Licitación]]="2015/01","No","Si")</f>
        <v>No</v>
      </c>
    </row>
    <row r="294" spans="12:16" x14ac:dyDescent="0.25">
      <c r="L294" s="15" t="s">
        <v>837</v>
      </c>
      <c r="M294" s="15" t="s">
        <v>541</v>
      </c>
      <c r="N294" s="15" t="s">
        <v>17</v>
      </c>
      <c r="O294" s="13" t="s">
        <v>833</v>
      </c>
      <c r="P294" s="13" t="str">
        <f>IF(Tabla4[[#This Row],[Licitación]]="2015/01","No","Si")</f>
        <v>No</v>
      </c>
    </row>
    <row r="295" spans="12:16" x14ac:dyDescent="0.25">
      <c r="L295" s="15" t="s">
        <v>838</v>
      </c>
      <c r="M295" s="15" t="s">
        <v>547</v>
      </c>
      <c r="N295" s="15" t="s">
        <v>17</v>
      </c>
      <c r="O295" s="13" t="s">
        <v>833</v>
      </c>
      <c r="P295" s="13" t="str">
        <f>IF(Tabla4[[#This Row],[Licitación]]="2015/01","No","Si")</f>
        <v>No</v>
      </c>
    </row>
    <row r="296" spans="12:16" x14ac:dyDescent="0.25">
      <c r="L296" s="15" t="s">
        <v>839</v>
      </c>
      <c r="M296" s="15" t="s">
        <v>549</v>
      </c>
      <c r="N296" s="15" t="s">
        <v>17</v>
      </c>
      <c r="O296" s="13" t="s">
        <v>833</v>
      </c>
      <c r="P296" s="13" t="str">
        <f>IF(Tabla4[[#This Row],[Licitación]]="2015/01","No","Si")</f>
        <v>No</v>
      </c>
    </row>
    <row r="297" spans="12:16" x14ac:dyDescent="0.25">
      <c r="L297" s="15" t="s">
        <v>840</v>
      </c>
      <c r="M297" s="15" t="s">
        <v>447</v>
      </c>
      <c r="N297" s="15" t="s">
        <v>17</v>
      </c>
      <c r="O297" s="13" t="s">
        <v>833</v>
      </c>
      <c r="P297" s="13" t="str">
        <f>IF(Tabla4[[#This Row],[Licitación]]="2015/01","No","Si")</f>
        <v>No</v>
      </c>
    </row>
    <row r="298" spans="12:16" x14ac:dyDescent="0.25">
      <c r="L298" s="15" t="s">
        <v>841</v>
      </c>
      <c r="M298" s="15" t="s">
        <v>541</v>
      </c>
      <c r="N298" s="15" t="s">
        <v>17</v>
      </c>
      <c r="O298" s="13" t="s">
        <v>833</v>
      </c>
      <c r="P298" s="13" t="str">
        <f>IF(Tabla4[[#This Row],[Licitación]]="2015/01","No","Si")</f>
        <v>No</v>
      </c>
    </row>
    <row r="299" spans="12:16" x14ac:dyDescent="0.25">
      <c r="L299" s="15" t="s">
        <v>842</v>
      </c>
      <c r="M299" s="15" t="s">
        <v>547</v>
      </c>
      <c r="N299" s="15" t="s">
        <v>17</v>
      </c>
      <c r="O299" s="13" t="s">
        <v>833</v>
      </c>
      <c r="P299" s="13" t="str">
        <f>IF(Tabla4[[#This Row],[Licitación]]="2015/01","No","Si")</f>
        <v>No</v>
      </c>
    </row>
    <row r="300" spans="12:16" x14ac:dyDescent="0.25">
      <c r="L300" s="15" t="s">
        <v>843</v>
      </c>
      <c r="M300" s="15" t="s">
        <v>549</v>
      </c>
      <c r="N300" s="15" t="s">
        <v>17</v>
      </c>
      <c r="O300" s="13" t="s">
        <v>833</v>
      </c>
      <c r="P300" s="13" t="str">
        <f>IF(Tabla4[[#This Row],[Licitación]]="2015/01","No","Si")</f>
        <v>No</v>
      </c>
    </row>
    <row r="301" spans="12:16" x14ac:dyDescent="0.25">
      <c r="L301" s="15" t="s">
        <v>844</v>
      </c>
      <c r="M301" s="15" t="s">
        <v>490</v>
      </c>
      <c r="N301" s="15" t="s">
        <v>17</v>
      </c>
      <c r="O301" s="13" t="s">
        <v>833</v>
      </c>
      <c r="P301" s="13" t="str">
        <f>IF(Tabla4[[#This Row],[Licitación]]="2015/01","No","Si")</f>
        <v>No</v>
      </c>
    </row>
    <row r="302" spans="12:16" x14ac:dyDescent="0.25">
      <c r="L302" s="15" t="s">
        <v>845</v>
      </c>
      <c r="M302" s="15" t="s">
        <v>455</v>
      </c>
      <c r="N302" s="15" t="s">
        <v>17</v>
      </c>
      <c r="O302" s="13" t="s">
        <v>833</v>
      </c>
      <c r="P302" s="13" t="str">
        <f>IF(Tabla4[[#This Row],[Licitación]]="2015/01","No","Si")</f>
        <v>No</v>
      </c>
    </row>
    <row r="303" spans="12:16" x14ac:dyDescent="0.25">
      <c r="L303" s="15" t="s">
        <v>846</v>
      </c>
      <c r="M303" s="15" t="s">
        <v>466</v>
      </c>
      <c r="N303" s="15" t="s">
        <v>17</v>
      </c>
      <c r="O303" s="13" t="s">
        <v>833</v>
      </c>
      <c r="P303" s="13" t="str">
        <f>IF(Tabla4[[#This Row],[Licitación]]="2015/01","No","Si")</f>
        <v>No</v>
      </c>
    </row>
    <row r="304" spans="12:16" x14ac:dyDescent="0.25">
      <c r="L304" s="15" t="s">
        <v>847</v>
      </c>
      <c r="M304" s="15" t="s">
        <v>541</v>
      </c>
      <c r="N304" s="15" t="s">
        <v>17</v>
      </c>
      <c r="O304" s="13" t="s">
        <v>833</v>
      </c>
      <c r="P304" s="13" t="str">
        <f>IF(Tabla4[[#This Row],[Licitación]]="2015/01","No","Si")</f>
        <v>No</v>
      </c>
    </row>
    <row r="305" spans="12:16" x14ac:dyDescent="0.25">
      <c r="L305" s="15" t="s">
        <v>848</v>
      </c>
      <c r="M305" s="15" t="s">
        <v>547</v>
      </c>
      <c r="N305" s="15" t="s">
        <v>17</v>
      </c>
      <c r="O305" s="13" t="s">
        <v>833</v>
      </c>
      <c r="P305" s="13" t="str">
        <f>IF(Tabla4[[#This Row],[Licitación]]="2015/01","No","Si")</f>
        <v>No</v>
      </c>
    </row>
    <row r="306" spans="12:16" x14ac:dyDescent="0.25">
      <c r="L306" s="15" t="s">
        <v>849</v>
      </c>
      <c r="M306" s="15" t="s">
        <v>549</v>
      </c>
      <c r="N306" s="15" t="s">
        <v>17</v>
      </c>
      <c r="O306" s="13" t="s">
        <v>833</v>
      </c>
      <c r="P306" s="13" t="str">
        <f>IF(Tabla4[[#This Row],[Licitación]]="2015/01","No","Si")</f>
        <v>No</v>
      </c>
    </row>
    <row r="307" spans="12:16" x14ac:dyDescent="0.25">
      <c r="L307" s="15" t="s">
        <v>850</v>
      </c>
      <c r="M307" s="15" t="s">
        <v>490</v>
      </c>
      <c r="N307" s="15" t="s">
        <v>17</v>
      </c>
      <c r="O307" s="13" t="s">
        <v>833</v>
      </c>
      <c r="P307" s="13" t="str">
        <f>IF(Tabla4[[#This Row],[Licitación]]="2015/01","No","Si")</f>
        <v>No</v>
      </c>
    </row>
    <row r="308" spans="12:16" x14ac:dyDescent="0.25">
      <c r="L308" s="15" t="s">
        <v>851</v>
      </c>
      <c r="M308" s="15" t="s">
        <v>455</v>
      </c>
      <c r="N308" s="15" t="s">
        <v>17</v>
      </c>
      <c r="O308" s="13" t="s">
        <v>833</v>
      </c>
      <c r="P308" s="13" t="str">
        <f>IF(Tabla4[[#This Row],[Licitación]]="2015/01","No","Si")</f>
        <v>No</v>
      </c>
    </row>
    <row r="309" spans="12:16" x14ac:dyDescent="0.25">
      <c r="L309" s="15" t="s">
        <v>852</v>
      </c>
      <c r="M309" s="15" t="s">
        <v>532</v>
      </c>
      <c r="N309" s="15" t="s">
        <v>17</v>
      </c>
      <c r="O309" s="13" t="s">
        <v>833</v>
      </c>
      <c r="P309" s="13" t="str">
        <f>IF(Tabla4[[#This Row],[Licitación]]="2015/01","No","Si")</f>
        <v>No</v>
      </c>
    </row>
    <row r="310" spans="12:16" x14ac:dyDescent="0.25">
      <c r="L310" s="15" t="s">
        <v>853</v>
      </c>
      <c r="M310" s="15" t="s">
        <v>538</v>
      </c>
      <c r="N310" s="15" t="s">
        <v>17</v>
      </c>
      <c r="O310" s="13" t="s">
        <v>833</v>
      </c>
      <c r="P310" s="13" t="str">
        <f>IF(Tabla4[[#This Row],[Licitación]]="2015/01","No","Si")</f>
        <v>No</v>
      </c>
    </row>
    <row r="311" spans="12:16" x14ac:dyDescent="0.25">
      <c r="L311" s="15" t="s">
        <v>854</v>
      </c>
      <c r="M311" s="15" t="s">
        <v>349</v>
      </c>
      <c r="N311" s="15" t="s">
        <v>17</v>
      </c>
      <c r="O311" s="13" t="s">
        <v>833</v>
      </c>
      <c r="P311" s="13" t="str">
        <f>IF(Tabla4[[#This Row],[Licitación]]="2015/01","No","Si")</f>
        <v>No</v>
      </c>
    </row>
    <row r="312" spans="12:16" x14ac:dyDescent="0.25">
      <c r="L312" s="15" t="s">
        <v>855</v>
      </c>
      <c r="M312" s="15" t="s">
        <v>375</v>
      </c>
      <c r="N312" s="15" t="s">
        <v>35</v>
      </c>
      <c r="O312" s="13" t="s">
        <v>833</v>
      </c>
      <c r="P312" s="13" t="str">
        <f>IF(Tabla4[[#This Row],[Licitación]]="2015/01","No","Si")</f>
        <v>No</v>
      </c>
    </row>
    <row r="313" spans="12:16" x14ac:dyDescent="0.25">
      <c r="L313" s="15" t="s">
        <v>856</v>
      </c>
      <c r="M313" s="15" t="s">
        <v>425</v>
      </c>
      <c r="N313" s="15" t="s">
        <v>35</v>
      </c>
      <c r="O313" s="13" t="s">
        <v>833</v>
      </c>
      <c r="P313" s="13" t="str">
        <f>IF(Tabla4[[#This Row],[Licitación]]="2015/01","No","Si")</f>
        <v>No</v>
      </c>
    </row>
    <row r="314" spans="12:16" x14ac:dyDescent="0.25">
      <c r="L314" s="15" t="s">
        <v>857</v>
      </c>
      <c r="M314" s="15" t="s">
        <v>436</v>
      </c>
      <c r="N314" s="15" t="s">
        <v>35</v>
      </c>
      <c r="O314" s="13" t="s">
        <v>833</v>
      </c>
      <c r="P314" s="13" t="str">
        <f>IF(Tabla4[[#This Row],[Licitación]]="2015/01","No","Si")</f>
        <v>No</v>
      </c>
    </row>
    <row r="315" spans="12:16" x14ac:dyDescent="0.25">
      <c r="L315" s="15" t="s">
        <v>858</v>
      </c>
      <c r="M315" s="15" t="s">
        <v>478</v>
      </c>
      <c r="N315" s="15" t="s">
        <v>35</v>
      </c>
      <c r="O315" s="13" t="s">
        <v>833</v>
      </c>
      <c r="P315" s="13" t="str">
        <f>IF(Tabla4[[#This Row],[Licitación]]="2015/01","No","Si")</f>
        <v>No</v>
      </c>
    </row>
    <row r="316" spans="12:16" x14ac:dyDescent="0.25">
      <c r="L316" s="15" t="s">
        <v>859</v>
      </c>
      <c r="M316" s="15" t="s">
        <v>541</v>
      </c>
      <c r="N316" s="15" t="s">
        <v>35</v>
      </c>
      <c r="O316" s="13" t="s">
        <v>833</v>
      </c>
      <c r="P316" s="13" t="str">
        <f>IF(Tabla4[[#This Row],[Licitación]]="2015/01","No","Si")</f>
        <v>No</v>
      </c>
    </row>
    <row r="317" spans="12:16" x14ac:dyDescent="0.25">
      <c r="L317" s="15" t="s">
        <v>860</v>
      </c>
      <c r="M317" s="15" t="s">
        <v>547</v>
      </c>
      <c r="N317" s="15" t="s">
        <v>35</v>
      </c>
      <c r="O317" s="13" t="s">
        <v>833</v>
      </c>
      <c r="P317" s="13" t="str">
        <f>IF(Tabla4[[#This Row],[Licitación]]="2015/01","No","Si")</f>
        <v>No</v>
      </c>
    </row>
    <row r="318" spans="12:16" x14ac:dyDescent="0.25">
      <c r="L318" s="15" t="s">
        <v>861</v>
      </c>
      <c r="M318" s="15" t="s">
        <v>549</v>
      </c>
      <c r="N318" s="15" t="s">
        <v>35</v>
      </c>
      <c r="O318" s="13" t="s">
        <v>833</v>
      </c>
      <c r="P318" s="13" t="str">
        <f>IF(Tabla4[[#This Row],[Licitación]]="2015/01","No","Si")</f>
        <v>No</v>
      </c>
    </row>
    <row r="319" spans="12:16" x14ac:dyDescent="0.25">
      <c r="L319" s="15" t="s">
        <v>862</v>
      </c>
      <c r="M319" s="15" t="s">
        <v>447</v>
      </c>
      <c r="N319" s="15" t="s">
        <v>35</v>
      </c>
      <c r="O319" s="13" t="s">
        <v>833</v>
      </c>
      <c r="P319" s="13" t="str">
        <f>IF(Tabla4[[#This Row],[Licitación]]="2015/01","No","Si")</f>
        <v>No</v>
      </c>
    </row>
    <row r="320" spans="12:16" x14ac:dyDescent="0.25">
      <c r="L320" s="15" t="s">
        <v>863</v>
      </c>
      <c r="M320" s="15" t="s">
        <v>541</v>
      </c>
      <c r="N320" s="15" t="s">
        <v>35</v>
      </c>
      <c r="O320" s="13" t="s">
        <v>833</v>
      </c>
      <c r="P320" s="13" t="str">
        <f>IF(Tabla4[[#This Row],[Licitación]]="2015/01","No","Si")</f>
        <v>No</v>
      </c>
    </row>
    <row r="321" spans="12:16" x14ac:dyDescent="0.25">
      <c r="L321" s="15" t="s">
        <v>864</v>
      </c>
      <c r="M321" s="15" t="s">
        <v>547</v>
      </c>
      <c r="N321" s="15" t="s">
        <v>35</v>
      </c>
      <c r="O321" s="13" t="s">
        <v>833</v>
      </c>
      <c r="P321" s="13" t="str">
        <f>IF(Tabla4[[#This Row],[Licitación]]="2015/01","No","Si")</f>
        <v>No</v>
      </c>
    </row>
    <row r="322" spans="12:16" x14ac:dyDescent="0.25">
      <c r="L322" s="15" t="s">
        <v>865</v>
      </c>
      <c r="M322" s="15" t="s">
        <v>549</v>
      </c>
      <c r="N322" s="15" t="s">
        <v>35</v>
      </c>
      <c r="O322" s="13" t="s">
        <v>833</v>
      </c>
      <c r="P322" s="13" t="str">
        <f>IF(Tabla4[[#This Row],[Licitación]]="2015/01","No","Si")</f>
        <v>No</v>
      </c>
    </row>
    <row r="323" spans="12:16" x14ac:dyDescent="0.25">
      <c r="L323" s="15" t="s">
        <v>866</v>
      </c>
      <c r="M323" s="15" t="s">
        <v>490</v>
      </c>
      <c r="N323" s="15" t="s">
        <v>35</v>
      </c>
      <c r="O323" s="13" t="s">
        <v>833</v>
      </c>
      <c r="P323" s="13" t="str">
        <f>IF(Tabla4[[#This Row],[Licitación]]="2015/01","No","Si")</f>
        <v>No</v>
      </c>
    </row>
    <row r="324" spans="12:16" x14ac:dyDescent="0.25">
      <c r="L324" s="15" t="s">
        <v>867</v>
      </c>
      <c r="M324" s="15" t="s">
        <v>455</v>
      </c>
      <c r="N324" s="15" t="s">
        <v>35</v>
      </c>
      <c r="O324" s="13" t="s">
        <v>833</v>
      </c>
      <c r="P324" s="13" t="str">
        <f>IF(Tabla4[[#This Row],[Licitación]]="2015/01","No","Si")</f>
        <v>No</v>
      </c>
    </row>
    <row r="325" spans="12:16" x14ac:dyDescent="0.25">
      <c r="L325" s="15" t="s">
        <v>868</v>
      </c>
      <c r="M325" s="15" t="s">
        <v>466</v>
      </c>
      <c r="N325" s="15" t="s">
        <v>35</v>
      </c>
      <c r="O325" s="13" t="s">
        <v>833</v>
      </c>
      <c r="P325" s="13" t="str">
        <f>IF(Tabla4[[#This Row],[Licitación]]="2015/01","No","Si")</f>
        <v>No</v>
      </c>
    </row>
    <row r="326" spans="12:16" x14ac:dyDescent="0.25">
      <c r="L326" s="15" t="s">
        <v>869</v>
      </c>
      <c r="M326" s="15" t="s">
        <v>541</v>
      </c>
      <c r="N326" s="15" t="s">
        <v>35</v>
      </c>
      <c r="O326" s="13" t="s">
        <v>833</v>
      </c>
      <c r="P326" s="13" t="str">
        <f>IF(Tabla4[[#This Row],[Licitación]]="2015/01","No","Si")</f>
        <v>No</v>
      </c>
    </row>
    <row r="327" spans="12:16" x14ac:dyDescent="0.25">
      <c r="L327" s="15" t="s">
        <v>870</v>
      </c>
      <c r="M327" s="15" t="s">
        <v>547</v>
      </c>
      <c r="N327" s="15" t="s">
        <v>35</v>
      </c>
      <c r="O327" s="13" t="s">
        <v>833</v>
      </c>
      <c r="P327" s="13" t="str">
        <f>IF(Tabla4[[#This Row],[Licitación]]="2015/01","No","Si")</f>
        <v>No</v>
      </c>
    </row>
    <row r="328" spans="12:16" x14ac:dyDescent="0.25">
      <c r="L328" s="15" t="s">
        <v>871</v>
      </c>
      <c r="M328" s="15" t="s">
        <v>549</v>
      </c>
      <c r="N328" s="15" t="s">
        <v>35</v>
      </c>
      <c r="O328" s="13" t="s">
        <v>833</v>
      </c>
      <c r="P328" s="13" t="str">
        <f>IF(Tabla4[[#This Row],[Licitación]]="2015/01","No","Si")</f>
        <v>No</v>
      </c>
    </row>
    <row r="329" spans="12:16" x14ac:dyDescent="0.25">
      <c r="L329" s="15" t="s">
        <v>872</v>
      </c>
      <c r="M329" s="15" t="s">
        <v>490</v>
      </c>
      <c r="N329" s="15" t="s">
        <v>35</v>
      </c>
      <c r="O329" s="13" t="s">
        <v>833</v>
      </c>
      <c r="P329" s="13" t="str">
        <f>IF(Tabla4[[#This Row],[Licitación]]="2015/01","No","Si")</f>
        <v>No</v>
      </c>
    </row>
    <row r="330" spans="12:16" x14ac:dyDescent="0.25">
      <c r="L330" s="15" t="s">
        <v>873</v>
      </c>
      <c r="M330" s="15" t="s">
        <v>455</v>
      </c>
      <c r="N330" s="15" t="s">
        <v>35</v>
      </c>
      <c r="O330" s="13" t="s">
        <v>833</v>
      </c>
      <c r="P330" s="13" t="str">
        <f>IF(Tabla4[[#This Row],[Licitación]]="2015/01","No","Si")</f>
        <v>No</v>
      </c>
    </row>
    <row r="331" spans="12:16" x14ac:dyDescent="0.25">
      <c r="L331" s="15" t="s">
        <v>874</v>
      </c>
      <c r="M331" s="15" t="s">
        <v>532</v>
      </c>
      <c r="N331" s="15" t="s">
        <v>35</v>
      </c>
      <c r="O331" s="13" t="s">
        <v>833</v>
      </c>
      <c r="P331" s="13" t="str">
        <f>IF(Tabla4[[#This Row],[Licitación]]="2015/01","No","Si")</f>
        <v>No</v>
      </c>
    </row>
    <row r="332" spans="12:16" x14ac:dyDescent="0.25">
      <c r="L332" s="15" t="s">
        <v>875</v>
      </c>
      <c r="M332" s="15" t="s">
        <v>538</v>
      </c>
      <c r="N332" s="15" t="s">
        <v>35</v>
      </c>
      <c r="O332" s="13" t="s">
        <v>833</v>
      </c>
      <c r="P332" s="13" t="str">
        <f>IF(Tabla4[[#This Row],[Licitación]]="2015/01","No","Si")</f>
        <v>No</v>
      </c>
    </row>
    <row r="333" spans="12:16" x14ac:dyDescent="0.25">
      <c r="L333" s="15" t="s">
        <v>876</v>
      </c>
      <c r="M333" s="15" t="s">
        <v>349</v>
      </c>
      <c r="N333" s="15" t="s">
        <v>35</v>
      </c>
      <c r="O333" s="13" t="s">
        <v>833</v>
      </c>
      <c r="P333" s="13" t="str">
        <f>IF(Tabla4[[#This Row],[Licitación]]="2015/01","No","Si")</f>
        <v>No</v>
      </c>
    </row>
    <row r="334" spans="12:16" x14ac:dyDescent="0.25">
      <c r="L334" s="15" t="s">
        <v>877</v>
      </c>
      <c r="M334" s="15" t="s">
        <v>375</v>
      </c>
      <c r="N334" s="15" t="s">
        <v>68</v>
      </c>
      <c r="O334" s="13" t="s">
        <v>833</v>
      </c>
      <c r="P334" s="13" t="str">
        <f>IF(Tabla4[[#This Row],[Licitación]]="2015/01","No","Si")</f>
        <v>No</v>
      </c>
    </row>
    <row r="335" spans="12:16" x14ac:dyDescent="0.25">
      <c r="L335" s="15" t="s">
        <v>878</v>
      </c>
      <c r="M335" s="15" t="s">
        <v>425</v>
      </c>
      <c r="N335" s="15" t="s">
        <v>68</v>
      </c>
      <c r="O335" s="13" t="s">
        <v>833</v>
      </c>
      <c r="P335" s="13" t="str">
        <f>IF(Tabla4[[#This Row],[Licitación]]="2015/01","No","Si")</f>
        <v>No</v>
      </c>
    </row>
    <row r="336" spans="12:16" x14ac:dyDescent="0.25">
      <c r="L336" s="15" t="s">
        <v>879</v>
      </c>
      <c r="M336" s="15" t="s">
        <v>436</v>
      </c>
      <c r="N336" s="15" t="s">
        <v>68</v>
      </c>
      <c r="O336" s="13" t="s">
        <v>833</v>
      </c>
      <c r="P336" s="13" t="str">
        <f>IF(Tabla4[[#This Row],[Licitación]]="2015/01","No","Si")</f>
        <v>No</v>
      </c>
    </row>
    <row r="337" spans="12:16" x14ac:dyDescent="0.25">
      <c r="L337" s="15" t="s">
        <v>880</v>
      </c>
      <c r="M337" s="15" t="s">
        <v>478</v>
      </c>
      <c r="N337" s="15" t="s">
        <v>68</v>
      </c>
      <c r="O337" s="13" t="s">
        <v>833</v>
      </c>
      <c r="P337" s="13" t="str">
        <f>IF(Tabla4[[#This Row],[Licitación]]="2015/01","No","Si")</f>
        <v>No</v>
      </c>
    </row>
    <row r="338" spans="12:16" x14ac:dyDescent="0.25">
      <c r="L338" s="15" t="s">
        <v>881</v>
      </c>
      <c r="M338" s="15" t="s">
        <v>541</v>
      </c>
      <c r="N338" s="15" t="s">
        <v>68</v>
      </c>
      <c r="O338" s="13" t="s">
        <v>833</v>
      </c>
      <c r="P338" s="13" t="str">
        <f>IF(Tabla4[[#This Row],[Licitación]]="2015/01","No","Si")</f>
        <v>No</v>
      </c>
    </row>
    <row r="339" spans="12:16" x14ac:dyDescent="0.25">
      <c r="L339" s="15" t="s">
        <v>882</v>
      </c>
      <c r="M339" s="15" t="s">
        <v>547</v>
      </c>
      <c r="N339" s="15" t="s">
        <v>68</v>
      </c>
      <c r="O339" s="13" t="s">
        <v>833</v>
      </c>
      <c r="P339" s="13" t="str">
        <f>IF(Tabla4[[#This Row],[Licitación]]="2015/01","No","Si")</f>
        <v>No</v>
      </c>
    </row>
    <row r="340" spans="12:16" x14ac:dyDescent="0.25">
      <c r="L340" s="15" t="s">
        <v>883</v>
      </c>
      <c r="M340" s="15" t="s">
        <v>549</v>
      </c>
      <c r="N340" s="15" t="s">
        <v>68</v>
      </c>
      <c r="O340" s="13" t="s">
        <v>833</v>
      </c>
      <c r="P340" s="13" t="str">
        <f>IF(Tabla4[[#This Row],[Licitación]]="2015/01","No","Si")</f>
        <v>No</v>
      </c>
    </row>
    <row r="341" spans="12:16" x14ac:dyDescent="0.25">
      <c r="L341" s="15" t="s">
        <v>884</v>
      </c>
      <c r="M341" s="15" t="s">
        <v>447</v>
      </c>
      <c r="N341" s="15" t="s">
        <v>68</v>
      </c>
      <c r="O341" s="13" t="s">
        <v>833</v>
      </c>
      <c r="P341" s="13" t="str">
        <f>IF(Tabla4[[#This Row],[Licitación]]="2015/01","No","Si")</f>
        <v>No</v>
      </c>
    </row>
    <row r="342" spans="12:16" x14ac:dyDescent="0.25">
      <c r="L342" s="15" t="s">
        <v>885</v>
      </c>
      <c r="M342" s="15" t="s">
        <v>541</v>
      </c>
      <c r="N342" s="15" t="s">
        <v>68</v>
      </c>
      <c r="O342" s="13" t="s">
        <v>833</v>
      </c>
      <c r="P342" s="13" t="str">
        <f>IF(Tabla4[[#This Row],[Licitación]]="2015/01","No","Si")</f>
        <v>No</v>
      </c>
    </row>
    <row r="343" spans="12:16" x14ac:dyDescent="0.25">
      <c r="L343" s="15" t="s">
        <v>886</v>
      </c>
      <c r="M343" s="15" t="s">
        <v>547</v>
      </c>
      <c r="N343" s="15" t="s">
        <v>68</v>
      </c>
      <c r="O343" s="13" t="s">
        <v>833</v>
      </c>
      <c r="P343" s="13" t="str">
        <f>IF(Tabla4[[#This Row],[Licitación]]="2015/01","No","Si")</f>
        <v>No</v>
      </c>
    </row>
    <row r="344" spans="12:16" x14ac:dyDescent="0.25">
      <c r="L344" s="15" t="s">
        <v>887</v>
      </c>
      <c r="M344" s="15" t="s">
        <v>549</v>
      </c>
      <c r="N344" s="15" t="s">
        <v>68</v>
      </c>
      <c r="O344" s="13" t="s">
        <v>833</v>
      </c>
      <c r="P344" s="13" t="str">
        <f>IF(Tabla4[[#This Row],[Licitación]]="2015/01","No","Si")</f>
        <v>No</v>
      </c>
    </row>
    <row r="345" spans="12:16" x14ac:dyDescent="0.25">
      <c r="L345" s="15" t="s">
        <v>888</v>
      </c>
      <c r="M345" s="15" t="s">
        <v>490</v>
      </c>
      <c r="N345" s="15" t="s">
        <v>68</v>
      </c>
      <c r="O345" s="13" t="s">
        <v>833</v>
      </c>
      <c r="P345" s="13" t="str">
        <f>IF(Tabla4[[#This Row],[Licitación]]="2015/01","No","Si")</f>
        <v>No</v>
      </c>
    </row>
    <row r="346" spans="12:16" x14ac:dyDescent="0.25">
      <c r="L346" s="15" t="s">
        <v>889</v>
      </c>
      <c r="M346" s="15" t="s">
        <v>455</v>
      </c>
      <c r="N346" s="15" t="s">
        <v>68</v>
      </c>
      <c r="O346" s="13" t="s">
        <v>833</v>
      </c>
      <c r="P346" s="13" t="str">
        <f>IF(Tabla4[[#This Row],[Licitación]]="2015/01","No","Si")</f>
        <v>No</v>
      </c>
    </row>
    <row r="347" spans="12:16" x14ac:dyDescent="0.25">
      <c r="L347" s="15" t="s">
        <v>890</v>
      </c>
      <c r="M347" s="15" t="s">
        <v>466</v>
      </c>
      <c r="N347" s="15" t="s">
        <v>68</v>
      </c>
      <c r="O347" s="13" t="s">
        <v>833</v>
      </c>
      <c r="P347" s="13" t="str">
        <f>IF(Tabla4[[#This Row],[Licitación]]="2015/01","No","Si")</f>
        <v>No</v>
      </c>
    </row>
    <row r="348" spans="12:16" x14ac:dyDescent="0.25">
      <c r="L348" s="15" t="s">
        <v>891</v>
      </c>
      <c r="M348" s="15" t="s">
        <v>541</v>
      </c>
      <c r="N348" s="15" t="s">
        <v>68</v>
      </c>
      <c r="O348" s="13" t="s">
        <v>833</v>
      </c>
      <c r="P348" s="13" t="str">
        <f>IF(Tabla4[[#This Row],[Licitación]]="2015/01","No","Si")</f>
        <v>No</v>
      </c>
    </row>
    <row r="349" spans="12:16" x14ac:dyDescent="0.25">
      <c r="L349" s="15" t="s">
        <v>892</v>
      </c>
      <c r="M349" s="15" t="s">
        <v>547</v>
      </c>
      <c r="N349" s="15" t="s">
        <v>68</v>
      </c>
      <c r="O349" s="13" t="s">
        <v>833</v>
      </c>
      <c r="P349" s="13" t="str">
        <f>IF(Tabla4[[#This Row],[Licitación]]="2015/01","No","Si")</f>
        <v>No</v>
      </c>
    </row>
    <row r="350" spans="12:16" x14ac:dyDescent="0.25">
      <c r="L350" s="15" t="s">
        <v>893</v>
      </c>
      <c r="M350" s="15" t="s">
        <v>549</v>
      </c>
      <c r="N350" s="15" t="s">
        <v>68</v>
      </c>
      <c r="O350" s="13" t="s">
        <v>833</v>
      </c>
      <c r="P350" s="13" t="str">
        <f>IF(Tabla4[[#This Row],[Licitación]]="2015/01","No","Si")</f>
        <v>No</v>
      </c>
    </row>
    <row r="351" spans="12:16" x14ac:dyDescent="0.25">
      <c r="L351" s="15" t="s">
        <v>894</v>
      </c>
      <c r="M351" s="15" t="s">
        <v>490</v>
      </c>
      <c r="N351" s="15" t="s">
        <v>68</v>
      </c>
      <c r="O351" s="13" t="s">
        <v>833</v>
      </c>
      <c r="P351" s="13" t="str">
        <f>IF(Tabla4[[#This Row],[Licitación]]="2015/01","No","Si")</f>
        <v>No</v>
      </c>
    </row>
    <row r="352" spans="12:16" x14ac:dyDescent="0.25">
      <c r="L352" s="15" t="s">
        <v>895</v>
      </c>
      <c r="M352" s="15" t="s">
        <v>455</v>
      </c>
      <c r="N352" s="15" t="s">
        <v>68</v>
      </c>
      <c r="O352" s="13" t="s">
        <v>833</v>
      </c>
      <c r="P352" s="13" t="str">
        <f>IF(Tabla4[[#This Row],[Licitación]]="2015/01","No","Si")</f>
        <v>No</v>
      </c>
    </row>
    <row r="353" spans="12:16" x14ac:dyDescent="0.25">
      <c r="L353" s="15" t="s">
        <v>896</v>
      </c>
      <c r="M353" s="15" t="s">
        <v>532</v>
      </c>
      <c r="N353" s="15" t="s">
        <v>68</v>
      </c>
      <c r="O353" s="13" t="s">
        <v>833</v>
      </c>
      <c r="P353" s="13" t="str">
        <f>IF(Tabla4[[#This Row],[Licitación]]="2015/01","No","Si")</f>
        <v>No</v>
      </c>
    </row>
    <row r="354" spans="12:16" x14ac:dyDescent="0.25">
      <c r="L354" s="15" t="s">
        <v>897</v>
      </c>
      <c r="M354" s="15" t="s">
        <v>538</v>
      </c>
      <c r="N354" s="15" t="s">
        <v>68</v>
      </c>
      <c r="O354" s="13" t="s">
        <v>833</v>
      </c>
      <c r="P354" s="13" t="str">
        <f>IF(Tabla4[[#This Row],[Licitación]]="2015/01","No","Si")</f>
        <v>No</v>
      </c>
    </row>
    <row r="355" spans="12:16" x14ac:dyDescent="0.25">
      <c r="L355" s="15" t="s">
        <v>898</v>
      </c>
      <c r="M355" s="15" t="s">
        <v>349</v>
      </c>
      <c r="N355" s="15" t="s">
        <v>68</v>
      </c>
      <c r="O355" s="13" t="s">
        <v>833</v>
      </c>
      <c r="P355" s="13" t="str">
        <f>IF(Tabla4[[#This Row],[Licitación]]="2015/01","No","Si")</f>
        <v>No</v>
      </c>
    </row>
    <row r="356" spans="12:16" x14ac:dyDescent="0.25">
      <c r="L356" s="15" t="s">
        <v>877</v>
      </c>
      <c r="M356" s="15" t="s">
        <v>375</v>
      </c>
      <c r="N356" s="15" t="s">
        <v>68</v>
      </c>
      <c r="O356" s="13" t="s">
        <v>833</v>
      </c>
      <c r="P356" s="13" t="str">
        <f>IF(Tabla4[[#This Row],[Licitación]]="2015/01","No","Si")</f>
        <v>No</v>
      </c>
    </row>
    <row r="357" spans="12:16" x14ac:dyDescent="0.25">
      <c r="L357" s="15" t="s">
        <v>878</v>
      </c>
      <c r="M357" s="15" t="s">
        <v>425</v>
      </c>
      <c r="N357" s="15" t="s">
        <v>68</v>
      </c>
      <c r="O357" s="13" t="s">
        <v>833</v>
      </c>
      <c r="P357" s="13" t="str">
        <f>IF(Tabla4[[#This Row],[Licitación]]="2015/01","No","Si")</f>
        <v>No</v>
      </c>
    </row>
    <row r="358" spans="12:16" x14ac:dyDescent="0.25">
      <c r="L358" s="15" t="s">
        <v>879</v>
      </c>
      <c r="M358" s="15" t="s">
        <v>436</v>
      </c>
      <c r="N358" s="15" t="s">
        <v>68</v>
      </c>
      <c r="O358" s="13" t="s">
        <v>833</v>
      </c>
      <c r="P358" s="13" t="str">
        <f>IF(Tabla4[[#This Row],[Licitación]]="2015/01","No","Si")</f>
        <v>No</v>
      </c>
    </row>
    <row r="359" spans="12:16" x14ac:dyDescent="0.25">
      <c r="L359" s="15" t="s">
        <v>880</v>
      </c>
      <c r="M359" s="15" t="s">
        <v>478</v>
      </c>
      <c r="N359" s="15" t="s">
        <v>68</v>
      </c>
      <c r="O359" s="13" t="s">
        <v>833</v>
      </c>
      <c r="P359" s="13" t="str">
        <f>IF(Tabla4[[#This Row],[Licitación]]="2015/01","No","Si")</f>
        <v>No</v>
      </c>
    </row>
    <row r="360" spans="12:16" x14ac:dyDescent="0.25">
      <c r="L360" s="15" t="s">
        <v>881</v>
      </c>
      <c r="M360" s="15" t="s">
        <v>541</v>
      </c>
      <c r="N360" s="15" t="s">
        <v>68</v>
      </c>
      <c r="O360" s="13" t="s">
        <v>833</v>
      </c>
      <c r="P360" s="13" t="str">
        <f>IF(Tabla4[[#This Row],[Licitación]]="2015/01","No","Si")</f>
        <v>No</v>
      </c>
    </row>
    <row r="361" spans="12:16" x14ac:dyDescent="0.25">
      <c r="L361" s="15" t="s">
        <v>882</v>
      </c>
      <c r="M361" s="15" t="s">
        <v>547</v>
      </c>
      <c r="N361" s="15" t="s">
        <v>68</v>
      </c>
      <c r="O361" s="13" t="s">
        <v>833</v>
      </c>
      <c r="P361" s="13" t="str">
        <f>IF(Tabla4[[#This Row],[Licitación]]="2015/01","No","Si")</f>
        <v>No</v>
      </c>
    </row>
    <row r="362" spans="12:16" x14ac:dyDescent="0.25">
      <c r="L362" s="15" t="s">
        <v>883</v>
      </c>
      <c r="M362" s="15" t="s">
        <v>549</v>
      </c>
      <c r="N362" s="15" t="s">
        <v>68</v>
      </c>
      <c r="O362" s="13" t="s">
        <v>833</v>
      </c>
      <c r="P362" s="13" t="str">
        <f>IF(Tabla4[[#This Row],[Licitación]]="2015/01","No","Si")</f>
        <v>No</v>
      </c>
    </row>
    <row r="363" spans="12:16" x14ac:dyDescent="0.25">
      <c r="L363" s="15" t="s">
        <v>884</v>
      </c>
      <c r="M363" s="15" t="s">
        <v>447</v>
      </c>
      <c r="N363" s="15" t="s">
        <v>68</v>
      </c>
      <c r="O363" s="13" t="s">
        <v>833</v>
      </c>
      <c r="P363" s="13" t="str">
        <f>IF(Tabla4[[#This Row],[Licitación]]="2015/01","No","Si")</f>
        <v>No</v>
      </c>
    </row>
    <row r="364" spans="12:16" x14ac:dyDescent="0.25">
      <c r="L364" s="15" t="s">
        <v>885</v>
      </c>
      <c r="M364" s="15" t="s">
        <v>541</v>
      </c>
      <c r="N364" s="15" t="s">
        <v>68</v>
      </c>
      <c r="O364" s="13" t="s">
        <v>833</v>
      </c>
      <c r="P364" s="13" t="str">
        <f>IF(Tabla4[[#This Row],[Licitación]]="2015/01","No","Si")</f>
        <v>No</v>
      </c>
    </row>
    <row r="365" spans="12:16" x14ac:dyDescent="0.25">
      <c r="L365" s="15" t="s">
        <v>886</v>
      </c>
      <c r="M365" s="15" t="s">
        <v>547</v>
      </c>
      <c r="N365" s="15" t="s">
        <v>68</v>
      </c>
      <c r="O365" s="13" t="s">
        <v>833</v>
      </c>
      <c r="P365" s="13" t="str">
        <f>IF(Tabla4[[#This Row],[Licitación]]="2015/01","No","Si")</f>
        <v>No</v>
      </c>
    </row>
    <row r="366" spans="12:16" x14ac:dyDescent="0.25">
      <c r="L366" s="15" t="s">
        <v>887</v>
      </c>
      <c r="M366" s="15" t="s">
        <v>549</v>
      </c>
      <c r="N366" s="15" t="s">
        <v>68</v>
      </c>
      <c r="O366" s="13" t="s">
        <v>833</v>
      </c>
      <c r="P366" s="13" t="str">
        <f>IF(Tabla4[[#This Row],[Licitación]]="2015/01","No","Si")</f>
        <v>No</v>
      </c>
    </row>
    <row r="367" spans="12:16" x14ac:dyDescent="0.25">
      <c r="L367" s="15" t="s">
        <v>888</v>
      </c>
      <c r="M367" s="15" t="s">
        <v>490</v>
      </c>
      <c r="N367" s="15" t="s">
        <v>68</v>
      </c>
      <c r="O367" s="13" t="s">
        <v>833</v>
      </c>
      <c r="P367" s="13" t="str">
        <f>IF(Tabla4[[#This Row],[Licitación]]="2015/01","No","Si")</f>
        <v>No</v>
      </c>
    </row>
    <row r="368" spans="12:16" x14ac:dyDescent="0.25">
      <c r="L368" s="15" t="s">
        <v>889</v>
      </c>
      <c r="M368" s="15" t="s">
        <v>455</v>
      </c>
      <c r="N368" s="15" t="s">
        <v>68</v>
      </c>
      <c r="O368" s="13" t="s">
        <v>833</v>
      </c>
      <c r="P368" s="13" t="str">
        <f>IF(Tabla4[[#This Row],[Licitación]]="2015/01","No","Si")</f>
        <v>No</v>
      </c>
    </row>
    <row r="369" spans="12:16" x14ac:dyDescent="0.25">
      <c r="L369" s="15" t="s">
        <v>890</v>
      </c>
      <c r="M369" s="15" t="s">
        <v>466</v>
      </c>
      <c r="N369" s="15" t="s">
        <v>68</v>
      </c>
      <c r="O369" s="13" t="s">
        <v>833</v>
      </c>
      <c r="P369" s="13" t="str">
        <f>IF(Tabla4[[#This Row],[Licitación]]="2015/01","No","Si")</f>
        <v>No</v>
      </c>
    </row>
    <row r="370" spans="12:16" x14ac:dyDescent="0.25">
      <c r="L370" s="15" t="s">
        <v>891</v>
      </c>
      <c r="M370" s="15" t="s">
        <v>541</v>
      </c>
      <c r="N370" s="15" t="s">
        <v>68</v>
      </c>
      <c r="O370" s="13" t="s">
        <v>833</v>
      </c>
      <c r="P370" s="13" t="str">
        <f>IF(Tabla4[[#This Row],[Licitación]]="2015/01","No","Si")</f>
        <v>No</v>
      </c>
    </row>
    <row r="371" spans="12:16" x14ac:dyDescent="0.25">
      <c r="L371" s="15" t="s">
        <v>892</v>
      </c>
      <c r="M371" s="15" t="s">
        <v>547</v>
      </c>
      <c r="N371" s="15" t="s">
        <v>68</v>
      </c>
      <c r="O371" s="13" t="s">
        <v>833</v>
      </c>
      <c r="P371" s="13" t="str">
        <f>IF(Tabla4[[#This Row],[Licitación]]="2015/01","No","Si")</f>
        <v>No</v>
      </c>
    </row>
    <row r="372" spans="12:16" x14ac:dyDescent="0.25">
      <c r="L372" s="15" t="s">
        <v>893</v>
      </c>
      <c r="M372" s="15" t="s">
        <v>549</v>
      </c>
      <c r="N372" s="15" t="s">
        <v>68</v>
      </c>
      <c r="O372" s="13" t="s">
        <v>833</v>
      </c>
      <c r="P372" s="13" t="str">
        <f>IF(Tabla4[[#This Row],[Licitación]]="2015/01","No","Si")</f>
        <v>No</v>
      </c>
    </row>
    <row r="373" spans="12:16" x14ac:dyDescent="0.25">
      <c r="L373" s="15" t="s">
        <v>894</v>
      </c>
      <c r="M373" s="15" t="s">
        <v>490</v>
      </c>
      <c r="N373" s="15" t="s">
        <v>68</v>
      </c>
      <c r="O373" s="13" t="s">
        <v>833</v>
      </c>
      <c r="P373" s="13" t="str">
        <f>IF(Tabla4[[#This Row],[Licitación]]="2015/01","No","Si")</f>
        <v>No</v>
      </c>
    </row>
    <row r="374" spans="12:16" x14ac:dyDescent="0.25">
      <c r="L374" s="15" t="s">
        <v>895</v>
      </c>
      <c r="M374" s="15" t="s">
        <v>455</v>
      </c>
      <c r="N374" s="15" t="s">
        <v>68</v>
      </c>
      <c r="O374" s="13" t="s">
        <v>833</v>
      </c>
      <c r="P374" s="13" t="str">
        <f>IF(Tabla4[[#This Row],[Licitación]]="2015/01","No","Si")</f>
        <v>No</v>
      </c>
    </row>
    <row r="375" spans="12:16" x14ac:dyDescent="0.25">
      <c r="L375" s="15" t="s">
        <v>896</v>
      </c>
      <c r="M375" s="15" t="s">
        <v>532</v>
      </c>
      <c r="N375" s="15" t="s">
        <v>68</v>
      </c>
      <c r="O375" s="13" t="s">
        <v>833</v>
      </c>
      <c r="P375" s="13" t="str">
        <f>IF(Tabla4[[#This Row],[Licitación]]="2015/01","No","Si")</f>
        <v>No</v>
      </c>
    </row>
    <row r="376" spans="12:16" x14ac:dyDescent="0.25">
      <c r="L376" s="15" t="s">
        <v>897</v>
      </c>
      <c r="M376" s="15" t="s">
        <v>538</v>
      </c>
      <c r="N376" s="15" t="s">
        <v>68</v>
      </c>
      <c r="O376" s="13" t="s">
        <v>833</v>
      </c>
      <c r="P376" s="13" t="str">
        <f>IF(Tabla4[[#This Row],[Licitación]]="2015/01","No","Si")</f>
        <v>No</v>
      </c>
    </row>
    <row r="377" spans="12:16" x14ac:dyDescent="0.25">
      <c r="L377" s="15" t="s">
        <v>898</v>
      </c>
      <c r="M377" s="15" t="s">
        <v>349</v>
      </c>
      <c r="N377" s="15" t="s">
        <v>68</v>
      </c>
      <c r="O377" s="13" t="s">
        <v>833</v>
      </c>
      <c r="P377" s="13" t="str">
        <f>IF(Tabla4[[#This Row],[Licitación]]="2015/01","No","Si")</f>
        <v>No</v>
      </c>
    </row>
    <row r="378" spans="12:16" x14ac:dyDescent="0.25">
      <c r="L378" s="15" t="s">
        <v>899</v>
      </c>
      <c r="M378" s="15" t="s">
        <v>375</v>
      </c>
      <c r="N378" s="15" t="s">
        <v>900</v>
      </c>
      <c r="O378" s="13" t="s">
        <v>833</v>
      </c>
      <c r="P378" s="13" t="str">
        <f>IF(Tabla4[[#This Row],[Licitación]]="2015/01","No","Si")</f>
        <v>No</v>
      </c>
    </row>
    <row r="379" spans="12:16" x14ac:dyDescent="0.25">
      <c r="L379" s="15" t="s">
        <v>901</v>
      </c>
      <c r="M379" s="15" t="s">
        <v>425</v>
      </c>
      <c r="N379" s="15" t="s">
        <v>900</v>
      </c>
      <c r="O379" s="13" t="s">
        <v>833</v>
      </c>
      <c r="P379" s="13" t="str">
        <f>IF(Tabla4[[#This Row],[Licitación]]="2015/01","No","Si")</f>
        <v>No</v>
      </c>
    </row>
    <row r="380" spans="12:16" x14ac:dyDescent="0.25">
      <c r="L380" s="15" t="s">
        <v>902</v>
      </c>
      <c r="M380" s="15" t="s">
        <v>436</v>
      </c>
      <c r="N380" s="15" t="s">
        <v>900</v>
      </c>
      <c r="O380" s="13" t="s">
        <v>833</v>
      </c>
      <c r="P380" s="13" t="str">
        <f>IF(Tabla4[[#This Row],[Licitación]]="2015/01","No","Si")</f>
        <v>No</v>
      </c>
    </row>
    <row r="381" spans="12:16" x14ac:dyDescent="0.25">
      <c r="L381" s="15" t="s">
        <v>903</v>
      </c>
      <c r="M381" s="15" t="s">
        <v>478</v>
      </c>
      <c r="N381" s="15" t="s">
        <v>900</v>
      </c>
      <c r="O381" s="13" t="s">
        <v>833</v>
      </c>
      <c r="P381" s="13" t="str">
        <f>IF(Tabla4[[#This Row],[Licitación]]="2015/01","No","Si")</f>
        <v>No</v>
      </c>
    </row>
    <row r="382" spans="12:16" x14ac:dyDescent="0.25">
      <c r="L382" s="15" t="s">
        <v>904</v>
      </c>
      <c r="M382" s="15" t="s">
        <v>541</v>
      </c>
      <c r="N382" s="15" t="s">
        <v>900</v>
      </c>
      <c r="O382" s="13" t="s">
        <v>833</v>
      </c>
      <c r="P382" s="13" t="str">
        <f>IF(Tabla4[[#This Row],[Licitación]]="2015/01","No","Si")</f>
        <v>No</v>
      </c>
    </row>
    <row r="383" spans="12:16" x14ac:dyDescent="0.25">
      <c r="L383" s="15" t="s">
        <v>905</v>
      </c>
      <c r="M383" s="15" t="s">
        <v>547</v>
      </c>
      <c r="N383" s="15" t="s">
        <v>900</v>
      </c>
      <c r="O383" s="13" t="s">
        <v>833</v>
      </c>
      <c r="P383" s="13" t="str">
        <f>IF(Tabla4[[#This Row],[Licitación]]="2015/01","No","Si")</f>
        <v>No</v>
      </c>
    </row>
    <row r="384" spans="12:16" x14ac:dyDescent="0.25">
      <c r="L384" s="15" t="s">
        <v>906</v>
      </c>
      <c r="M384" s="15" t="s">
        <v>549</v>
      </c>
      <c r="N384" s="15" t="s">
        <v>900</v>
      </c>
      <c r="O384" s="13" t="s">
        <v>833</v>
      </c>
      <c r="P384" s="13" t="str">
        <f>IF(Tabla4[[#This Row],[Licitación]]="2015/01","No","Si")</f>
        <v>No</v>
      </c>
    </row>
    <row r="385" spans="12:16" x14ac:dyDescent="0.25">
      <c r="L385" s="15" t="s">
        <v>907</v>
      </c>
      <c r="M385" s="15" t="s">
        <v>447</v>
      </c>
      <c r="N385" s="15" t="s">
        <v>900</v>
      </c>
      <c r="O385" s="13" t="s">
        <v>833</v>
      </c>
      <c r="P385" s="13" t="str">
        <f>IF(Tabla4[[#This Row],[Licitación]]="2015/01","No","Si")</f>
        <v>No</v>
      </c>
    </row>
    <row r="386" spans="12:16" x14ac:dyDescent="0.25">
      <c r="L386" s="15" t="s">
        <v>908</v>
      </c>
      <c r="M386" s="15" t="s">
        <v>541</v>
      </c>
      <c r="N386" s="15" t="s">
        <v>900</v>
      </c>
      <c r="O386" s="13" t="s">
        <v>833</v>
      </c>
      <c r="P386" s="13" t="str">
        <f>IF(Tabla4[[#This Row],[Licitación]]="2015/01","No","Si")</f>
        <v>No</v>
      </c>
    </row>
    <row r="387" spans="12:16" x14ac:dyDescent="0.25">
      <c r="L387" s="15" t="s">
        <v>909</v>
      </c>
      <c r="M387" s="15" t="s">
        <v>547</v>
      </c>
      <c r="N387" s="15" t="s">
        <v>900</v>
      </c>
      <c r="O387" s="13" t="s">
        <v>833</v>
      </c>
      <c r="P387" s="13" t="str">
        <f>IF(Tabla4[[#This Row],[Licitación]]="2015/01","No","Si")</f>
        <v>No</v>
      </c>
    </row>
    <row r="388" spans="12:16" x14ac:dyDescent="0.25">
      <c r="L388" s="15" t="s">
        <v>910</v>
      </c>
      <c r="M388" s="15" t="s">
        <v>549</v>
      </c>
      <c r="N388" s="15" t="s">
        <v>900</v>
      </c>
      <c r="O388" s="13" t="s">
        <v>833</v>
      </c>
      <c r="P388" s="13" t="str">
        <f>IF(Tabla4[[#This Row],[Licitación]]="2015/01","No","Si")</f>
        <v>No</v>
      </c>
    </row>
    <row r="389" spans="12:16" x14ac:dyDescent="0.25">
      <c r="L389" s="15" t="s">
        <v>911</v>
      </c>
      <c r="M389" s="15" t="s">
        <v>490</v>
      </c>
      <c r="N389" s="15" t="s">
        <v>900</v>
      </c>
      <c r="O389" s="13" t="s">
        <v>833</v>
      </c>
      <c r="P389" s="13" t="str">
        <f>IF(Tabla4[[#This Row],[Licitación]]="2015/01","No","Si")</f>
        <v>No</v>
      </c>
    </row>
    <row r="390" spans="12:16" x14ac:dyDescent="0.25">
      <c r="L390" s="15" t="s">
        <v>912</v>
      </c>
      <c r="M390" s="15" t="s">
        <v>455</v>
      </c>
      <c r="N390" s="15" t="s">
        <v>900</v>
      </c>
      <c r="O390" s="13" t="s">
        <v>833</v>
      </c>
      <c r="P390" s="13" t="str">
        <f>IF(Tabla4[[#This Row],[Licitación]]="2015/01","No","Si")</f>
        <v>No</v>
      </c>
    </row>
    <row r="391" spans="12:16" x14ac:dyDescent="0.25">
      <c r="L391" s="15" t="s">
        <v>913</v>
      </c>
      <c r="M391" s="15" t="s">
        <v>466</v>
      </c>
      <c r="N391" s="15" t="s">
        <v>900</v>
      </c>
      <c r="O391" s="13" t="s">
        <v>833</v>
      </c>
      <c r="P391" s="13" t="str">
        <f>IF(Tabla4[[#This Row],[Licitación]]="2015/01","No","Si")</f>
        <v>No</v>
      </c>
    </row>
    <row r="392" spans="12:16" x14ac:dyDescent="0.25">
      <c r="L392" s="15" t="s">
        <v>914</v>
      </c>
      <c r="M392" s="15" t="s">
        <v>541</v>
      </c>
      <c r="N392" s="15" t="s">
        <v>900</v>
      </c>
      <c r="O392" s="13" t="s">
        <v>833</v>
      </c>
      <c r="P392" s="13" t="str">
        <f>IF(Tabla4[[#This Row],[Licitación]]="2015/01","No","Si")</f>
        <v>No</v>
      </c>
    </row>
    <row r="393" spans="12:16" x14ac:dyDescent="0.25">
      <c r="L393" s="15" t="s">
        <v>915</v>
      </c>
      <c r="M393" s="15" t="s">
        <v>547</v>
      </c>
      <c r="N393" s="15" t="s">
        <v>900</v>
      </c>
      <c r="O393" s="13" t="s">
        <v>833</v>
      </c>
      <c r="P393" s="13" t="str">
        <f>IF(Tabla4[[#This Row],[Licitación]]="2015/01","No","Si")</f>
        <v>No</v>
      </c>
    </row>
    <row r="394" spans="12:16" x14ac:dyDescent="0.25">
      <c r="L394" s="15" t="s">
        <v>916</v>
      </c>
      <c r="M394" s="15" t="s">
        <v>549</v>
      </c>
      <c r="N394" s="15" t="s">
        <v>900</v>
      </c>
      <c r="O394" s="13" t="s">
        <v>833</v>
      </c>
      <c r="P394" s="13" t="str">
        <f>IF(Tabla4[[#This Row],[Licitación]]="2015/01","No","Si")</f>
        <v>No</v>
      </c>
    </row>
    <row r="395" spans="12:16" x14ac:dyDescent="0.25">
      <c r="L395" s="15" t="s">
        <v>917</v>
      </c>
      <c r="M395" s="15" t="s">
        <v>490</v>
      </c>
      <c r="N395" s="15" t="s">
        <v>900</v>
      </c>
      <c r="O395" s="13" t="s">
        <v>833</v>
      </c>
      <c r="P395" s="13" t="str">
        <f>IF(Tabla4[[#This Row],[Licitación]]="2015/01","No","Si")</f>
        <v>No</v>
      </c>
    </row>
    <row r="396" spans="12:16" x14ac:dyDescent="0.25">
      <c r="L396" s="15" t="s">
        <v>918</v>
      </c>
      <c r="M396" s="15" t="s">
        <v>455</v>
      </c>
      <c r="N396" s="15" t="s">
        <v>900</v>
      </c>
      <c r="O396" s="13" t="s">
        <v>833</v>
      </c>
      <c r="P396" s="13" t="str">
        <f>IF(Tabla4[[#This Row],[Licitación]]="2015/01","No","Si")</f>
        <v>No</v>
      </c>
    </row>
    <row r="397" spans="12:16" x14ac:dyDescent="0.25">
      <c r="L397" s="15" t="s">
        <v>919</v>
      </c>
      <c r="M397" s="15" t="s">
        <v>532</v>
      </c>
      <c r="N397" s="15" t="s">
        <v>900</v>
      </c>
      <c r="O397" s="13" t="s">
        <v>833</v>
      </c>
      <c r="P397" s="13" t="str">
        <f>IF(Tabla4[[#This Row],[Licitación]]="2015/01","No","Si")</f>
        <v>No</v>
      </c>
    </row>
    <row r="398" spans="12:16" x14ac:dyDescent="0.25">
      <c r="L398" s="15" t="s">
        <v>920</v>
      </c>
      <c r="M398" s="15" t="s">
        <v>538</v>
      </c>
      <c r="N398" s="15" t="s">
        <v>900</v>
      </c>
      <c r="O398" s="13" t="s">
        <v>833</v>
      </c>
      <c r="P398" s="13" t="str">
        <f>IF(Tabla4[[#This Row],[Licitación]]="2015/01","No","Si")</f>
        <v>No</v>
      </c>
    </row>
    <row r="399" spans="12:16" x14ac:dyDescent="0.25">
      <c r="L399" s="15" t="s">
        <v>921</v>
      </c>
      <c r="M399" s="15" t="s">
        <v>349</v>
      </c>
      <c r="N399" s="15" t="s">
        <v>900</v>
      </c>
      <c r="O399" s="13" t="s">
        <v>833</v>
      </c>
      <c r="P399" s="13" t="str">
        <f>IF(Tabla4[[#This Row],[Licitación]]="2015/01","No","Si")</f>
        <v>No</v>
      </c>
    </row>
    <row r="400" spans="12:16" x14ac:dyDescent="0.25">
      <c r="L400" s="15" t="s">
        <v>922</v>
      </c>
      <c r="M400" s="15" t="s">
        <v>375</v>
      </c>
      <c r="N400" s="15" t="s">
        <v>923</v>
      </c>
      <c r="O400" s="13" t="s">
        <v>833</v>
      </c>
      <c r="P400" s="13" t="str">
        <f>IF(Tabla4[[#This Row],[Licitación]]="2015/01","No","Si")</f>
        <v>No</v>
      </c>
    </row>
    <row r="401" spans="12:16" x14ac:dyDescent="0.25">
      <c r="L401" s="15" t="s">
        <v>924</v>
      </c>
      <c r="M401" s="15" t="s">
        <v>425</v>
      </c>
      <c r="N401" s="15" t="s">
        <v>923</v>
      </c>
      <c r="O401" s="13" t="s">
        <v>833</v>
      </c>
      <c r="P401" s="13" t="str">
        <f>IF(Tabla4[[#This Row],[Licitación]]="2015/01","No","Si")</f>
        <v>No</v>
      </c>
    </row>
    <row r="402" spans="12:16" x14ac:dyDescent="0.25">
      <c r="L402" s="15" t="s">
        <v>925</v>
      </c>
      <c r="M402" s="15" t="s">
        <v>436</v>
      </c>
      <c r="N402" s="15" t="s">
        <v>923</v>
      </c>
      <c r="O402" s="13" t="s">
        <v>833</v>
      </c>
      <c r="P402" s="13" t="str">
        <f>IF(Tabla4[[#This Row],[Licitación]]="2015/01","No","Si")</f>
        <v>No</v>
      </c>
    </row>
    <row r="403" spans="12:16" x14ac:dyDescent="0.25">
      <c r="L403" s="15" t="s">
        <v>926</v>
      </c>
      <c r="M403" s="15" t="s">
        <v>478</v>
      </c>
      <c r="N403" s="15" t="s">
        <v>923</v>
      </c>
      <c r="O403" s="13" t="s">
        <v>833</v>
      </c>
      <c r="P403" s="13" t="str">
        <f>IF(Tabla4[[#This Row],[Licitación]]="2015/01","No","Si")</f>
        <v>No</v>
      </c>
    </row>
    <row r="404" spans="12:16" x14ac:dyDescent="0.25">
      <c r="L404" s="15" t="s">
        <v>927</v>
      </c>
      <c r="M404" s="15" t="s">
        <v>541</v>
      </c>
      <c r="N404" s="15" t="s">
        <v>923</v>
      </c>
      <c r="O404" s="13" t="s">
        <v>833</v>
      </c>
      <c r="P404" s="13" t="str">
        <f>IF(Tabla4[[#This Row],[Licitación]]="2015/01","No","Si")</f>
        <v>No</v>
      </c>
    </row>
    <row r="405" spans="12:16" x14ac:dyDescent="0.25">
      <c r="L405" s="15" t="s">
        <v>928</v>
      </c>
      <c r="M405" s="15" t="s">
        <v>547</v>
      </c>
      <c r="N405" s="15" t="s">
        <v>923</v>
      </c>
      <c r="O405" s="13" t="s">
        <v>833</v>
      </c>
      <c r="P405" s="13" t="str">
        <f>IF(Tabla4[[#This Row],[Licitación]]="2015/01","No","Si")</f>
        <v>No</v>
      </c>
    </row>
    <row r="406" spans="12:16" x14ac:dyDescent="0.25">
      <c r="L406" s="15" t="s">
        <v>929</v>
      </c>
      <c r="M406" s="15" t="s">
        <v>549</v>
      </c>
      <c r="N406" s="15" t="s">
        <v>923</v>
      </c>
      <c r="O406" s="13" t="s">
        <v>833</v>
      </c>
      <c r="P406" s="13" t="str">
        <f>IF(Tabla4[[#This Row],[Licitación]]="2015/01","No","Si")</f>
        <v>No</v>
      </c>
    </row>
    <row r="407" spans="12:16" x14ac:dyDescent="0.25">
      <c r="L407" s="15" t="s">
        <v>930</v>
      </c>
      <c r="M407" s="15" t="s">
        <v>447</v>
      </c>
      <c r="N407" s="15" t="s">
        <v>923</v>
      </c>
      <c r="O407" s="13" t="s">
        <v>833</v>
      </c>
      <c r="P407" s="13" t="str">
        <f>IF(Tabla4[[#This Row],[Licitación]]="2015/01","No","Si")</f>
        <v>No</v>
      </c>
    </row>
    <row r="408" spans="12:16" x14ac:dyDescent="0.25">
      <c r="L408" s="15" t="s">
        <v>931</v>
      </c>
      <c r="M408" s="15" t="s">
        <v>541</v>
      </c>
      <c r="N408" s="15" t="s">
        <v>923</v>
      </c>
      <c r="O408" s="13" t="s">
        <v>833</v>
      </c>
      <c r="P408" s="13" t="str">
        <f>IF(Tabla4[[#This Row],[Licitación]]="2015/01","No","Si")</f>
        <v>No</v>
      </c>
    </row>
    <row r="409" spans="12:16" x14ac:dyDescent="0.25">
      <c r="L409" s="15" t="s">
        <v>932</v>
      </c>
      <c r="M409" s="15" t="s">
        <v>547</v>
      </c>
      <c r="N409" s="15" t="s">
        <v>923</v>
      </c>
      <c r="O409" s="13" t="s">
        <v>833</v>
      </c>
      <c r="P409" s="13" t="str">
        <f>IF(Tabla4[[#This Row],[Licitación]]="2015/01","No","Si")</f>
        <v>No</v>
      </c>
    </row>
    <row r="410" spans="12:16" x14ac:dyDescent="0.25">
      <c r="L410" s="15" t="s">
        <v>933</v>
      </c>
      <c r="M410" s="15" t="s">
        <v>549</v>
      </c>
      <c r="N410" s="15" t="s">
        <v>923</v>
      </c>
      <c r="O410" s="13" t="s">
        <v>833</v>
      </c>
      <c r="P410" s="13" t="str">
        <f>IF(Tabla4[[#This Row],[Licitación]]="2015/01","No","Si")</f>
        <v>No</v>
      </c>
    </row>
    <row r="411" spans="12:16" x14ac:dyDescent="0.25">
      <c r="L411" s="15" t="s">
        <v>934</v>
      </c>
      <c r="M411" s="15" t="s">
        <v>490</v>
      </c>
      <c r="N411" s="15" t="s">
        <v>923</v>
      </c>
      <c r="O411" s="13" t="s">
        <v>833</v>
      </c>
      <c r="P411" s="13" t="str">
        <f>IF(Tabla4[[#This Row],[Licitación]]="2015/01","No","Si")</f>
        <v>No</v>
      </c>
    </row>
    <row r="412" spans="12:16" x14ac:dyDescent="0.25">
      <c r="L412" s="15" t="s">
        <v>935</v>
      </c>
      <c r="M412" s="15" t="s">
        <v>455</v>
      </c>
      <c r="N412" s="15" t="s">
        <v>923</v>
      </c>
      <c r="O412" s="13" t="s">
        <v>833</v>
      </c>
      <c r="P412" s="13" t="str">
        <f>IF(Tabla4[[#This Row],[Licitación]]="2015/01","No","Si")</f>
        <v>No</v>
      </c>
    </row>
    <row r="413" spans="12:16" x14ac:dyDescent="0.25">
      <c r="L413" s="15" t="s">
        <v>936</v>
      </c>
      <c r="M413" s="15" t="s">
        <v>466</v>
      </c>
      <c r="N413" s="15" t="s">
        <v>923</v>
      </c>
      <c r="O413" s="13" t="s">
        <v>833</v>
      </c>
      <c r="P413" s="13" t="str">
        <f>IF(Tabla4[[#This Row],[Licitación]]="2015/01","No","Si")</f>
        <v>No</v>
      </c>
    </row>
    <row r="414" spans="12:16" x14ac:dyDescent="0.25">
      <c r="L414" s="15" t="s">
        <v>937</v>
      </c>
      <c r="M414" s="15" t="s">
        <v>541</v>
      </c>
      <c r="N414" s="15" t="s">
        <v>923</v>
      </c>
      <c r="O414" s="13" t="s">
        <v>833</v>
      </c>
      <c r="P414" s="13" t="str">
        <f>IF(Tabla4[[#This Row],[Licitación]]="2015/01","No","Si")</f>
        <v>No</v>
      </c>
    </row>
    <row r="415" spans="12:16" x14ac:dyDescent="0.25">
      <c r="L415" s="15" t="s">
        <v>938</v>
      </c>
      <c r="M415" s="15" t="s">
        <v>547</v>
      </c>
      <c r="N415" s="15" t="s">
        <v>923</v>
      </c>
      <c r="O415" s="13" t="s">
        <v>833</v>
      </c>
      <c r="P415" s="13" t="str">
        <f>IF(Tabla4[[#This Row],[Licitación]]="2015/01","No","Si")</f>
        <v>No</v>
      </c>
    </row>
    <row r="416" spans="12:16" x14ac:dyDescent="0.25">
      <c r="L416" s="15" t="s">
        <v>939</v>
      </c>
      <c r="M416" s="15" t="s">
        <v>549</v>
      </c>
      <c r="N416" s="15" t="s">
        <v>923</v>
      </c>
      <c r="O416" s="13" t="s">
        <v>833</v>
      </c>
      <c r="P416" s="13" t="str">
        <f>IF(Tabla4[[#This Row],[Licitación]]="2015/01","No","Si")</f>
        <v>No</v>
      </c>
    </row>
    <row r="417" spans="12:16" x14ac:dyDescent="0.25">
      <c r="L417" s="15" t="s">
        <v>940</v>
      </c>
      <c r="M417" s="15" t="s">
        <v>490</v>
      </c>
      <c r="N417" s="15" t="s">
        <v>923</v>
      </c>
      <c r="O417" s="13" t="s">
        <v>833</v>
      </c>
      <c r="P417" s="13" t="str">
        <f>IF(Tabla4[[#This Row],[Licitación]]="2015/01","No","Si")</f>
        <v>No</v>
      </c>
    </row>
    <row r="418" spans="12:16" x14ac:dyDescent="0.25">
      <c r="L418" s="15" t="s">
        <v>941</v>
      </c>
      <c r="M418" s="15" t="s">
        <v>455</v>
      </c>
      <c r="N418" s="15" t="s">
        <v>923</v>
      </c>
      <c r="O418" s="13" t="s">
        <v>833</v>
      </c>
      <c r="P418" s="13" t="str">
        <f>IF(Tabla4[[#This Row],[Licitación]]="2015/01","No","Si")</f>
        <v>No</v>
      </c>
    </row>
    <row r="419" spans="12:16" x14ac:dyDescent="0.25">
      <c r="L419" s="15" t="s">
        <v>942</v>
      </c>
      <c r="M419" s="15" t="s">
        <v>532</v>
      </c>
      <c r="N419" s="15" t="s">
        <v>923</v>
      </c>
      <c r="O419" s="13" t="s">
        <v>833</v>
      </c>
      <c r="P419" s="13" t="str">
        <f>IF(Tabla4[[#This Row],[Licitación]]="2015/01","No","Si")</f>
        <v>No</v>
      </c>
    </row>
    <row r="420" spans="12:16" x14ac:dyDescent="0.25">
      <c r="L420" s="15" t="s">
        <v>943</v>
      </c>
      <c r="M420" s="15" t="s">
        <v>538</v>
      </c>
      <c r="N420" s="15" t="s">
        <v>923</v>
      </c>
      <c r="O420" s="13" t="s">
        <v>833</v>
      </c>
      <c r="P420" s="13" t="str">
        <f>IF(Tabla4[[#This Row],[Licitación]]="2015/01","No","Si")</f>
        <v>No</v>
      </c>
    </row>
    <row r="421" spans="12:16" x14ac:dyDescent="0.25">
      <c r="L421" s="15" t="s">
        <v>944</v>
      </c>
      <c r="M421" s="15" t="s">
        <v>349</v>
      </c>
      <c r="N421" s="15" t="s">
        <v>923</v>
      </c>
      <c r="O421" s="13" t="s">
        <v>833</v>
      </c>
      <c r="P421" s="13" t="str">
        <f>IF(Tabla4[[#This Row],[Licitación]]="2015/01","No","Si")</f>
        <v>No</v>
      </c>
    </row>
    <row r="422" spans="12:16" x14ac:dyDescent="0.25">
      <c r="L422" s="15" t="s">
        <v>945</v>
      </c>
      <c r="M422" s="15" t="s">
        <v>375</v>
      </c>
      <c r="N422" s="15" t="s">
        <v>71</v>
      </c>
      <c r="O422" s="13" t="s">
        <v>833</v>
      </c>
      <c r="P422" s="13" t="str">
        <f>IF(Tabla4[[#This Row],[Licitación]]="2015/01","No","Si")</f>
        <v>No</v>
      </c>
    </row>
    <row r="423" spans="12:16" x14ac:dyDescent="0.25">
      <c r="L423" s="15" t="s">
        <v>946</v>
      </c>
      <c r="M423" s="15" t="s">
        <v>425</v>
      </c>
      <c r="N423" s="15" t="s">
        <v>71</v>
      </c>
      <c r="O423" s="13" t="s">
        <v>833</v>
      </c>
      <c r="P423" s="13" t="str">
        <f>IF(Tabla4[[#This Row],[Licitación]]="2015/01","No","Si")</f>
        <v>No</v>
      </c>
    </row>
    <row r="424" spans="12:16" x14ac:dyDescent="0.25">
      <c r="L424" s="15" t="s">
        <v>947</v>
      </c>
      <c r="M424" s="15" t="s">
        <v>436</v>
      </c>
      <c r="N424" s="15" t="s">
        <v>71</v>
      </c>
      <c r="O424" s="13" t="s">
        <v>833</v>
      </c>
      <c r="P424" s="13" t="str">
        <f>IF(Tabla4[[#This Row],[Licitación]]="2015/01","No","Si")</f>
        <v>No</v>
      </c>
    </row>
    <row r="425" spans="12:16" x14ac:dyDescent="0.25">
      <c r="L425" s="15" t="s">
        <v>948</v>
      </c>
      <c r="M425" s="15" t="s">
        <v>478</v>
      </c>
      <c r="N425" s="15" t="s">
        <v>71</v>
      </c>
      <c r="O425" s="13" t="s">
        <v>833</v>
      </c>
      <c r="P425" s="13" t="str">
        <f>IF(Tabla4[[#This Row],[Licitación]]="2015/01","No","Si")</f>
        <v>No</v>
      </c>
    </row>
    <row r="426" spans="12:16" x14ac:dyDescent="0.25">
      <c r="L426" s="15" t="s">
        <v>949</v>
      </c>
      <c r="M426" s="15" t="s">
        <v>541</v>
      </c>
      <c r="N426" s="15" t="s">
        <v>71</v>
      </c>
      <c r="O426" s="13" t="s">
        <v>833</v>
      </c>
      <c r="P426" s="13" t="str">
        <f>IF(Tabla4[[#This Row],[Licitación]]="2015/01","No","Si")</f>
        <v>No</v>
      </c>
    </row>
    <row r="427" spans="12:16" x14ac:dyDescent="0.25">
      <c r="L427" s="15" t="s">
        <v>950</v>
      </c>
      <c r="M427" s="15" t="s">
        <v>547</v>
      </c>
      <c r="N427" s="15" t="s">
        <v>71</v>
      </c>
      <c r="O427" s="13" t="s">
        <v>833</v>
      </c>
      <c r="P427" s="13" t="str">
        <f>IF(Tabla4[[#This Row],[Licitación]]="2015/01","No","Si")</f>
        <v>No</v>
      </c>
    </row>
    <row r="428" spans="12:16" x14ac:dyDescent="0.25">
      <c r="L428" s="15" t="s">
        <v>951</v>
      </c>
      <c r="M428" s="15" t="s">
        <v>549</v>
      </c>
      <c r="N428" s="15" t="s">
        <v>71</v>
      </c>
      <c r="O428" s="13" t="s">
        <v>833</v>
      </c>
      <c r="P428" s="13" t="str">
        <f>IF(Tabla4[[#This Row],[Licitación]]="2015/01","No","Si")</f>
        <v>No</v>
      </c>
    </row>
    <row r="429" spans="12:16" x14ac:dyDescent="0.25">
      <c r="L429" s="15" t="s">
        <v>952</v>
      </c>
      <c r="M429" s="15" t="s">
        <v>447</v>
      </c>
      <c r="N429" s="15" t="s">
        <v>71</v>
      </c>
      <c r="O429" s="13" t="s">
        <v>833</v>
      </c>
      <c r="P429" s="13" t="str">
        <f>IF(Tabla4[[#This Row],[Licitación]]="2015/01","No","Si")</f>
        <v>No</v>
      </c>
    </row>
    <row r="430" spans="12:16" x14ac:dyDescent="0.25">
      <c r="L430" s="15" t="s">
        <v>953</v>
      </c>
      <c r="M430" s="15" t="s">
        <v>541</v>
      </c>
      <c r="N430" s="15" t="s">
        <v>71</v>
      </c>
      <c r="O430" s="13" t="s">
        <v>833</v>
      </c>
      <c r="P430" s="13" t="str">
        <f>IF(Tabla4[[#This Row],[Licitación]]="2015/01","No","Si")</f>
        <v>No</v>
      </c>
    </row>
    <row r="431" spans="12:16" x14ac:dyDescent="0.25">
      <c r="L431" s="15" t="s">
        <v>954</v>
      </c>
      <c r="M431" s="15" t="s">
        <v>547</v>
      </c>
      <c r="N431" s="15" t="s">
        <v>71</v>
      </c>
      <c r="O431" s="13" t="s">
        <v>833</v>
      </c>
      <c r="P431" s="13" t="str">
        <f>IF(Tabla4[[#This Row],[Licitación]]="2015/01","No","Si")</f>
        <v>No</v>
      </c>
    </row>
    <row r="432" spans="12:16" x14ac:dyDescent="0.25">
      <c r="L432" s="15" t="s">
        <v>955</v>
      </c>
      <c r="M432" s="15" t="s">
        <v>549</v>
      </c>
      <c r="N432" s="15" t="s">
        <v>71</v>
      </c>
      <c r="O432" s="13" t="s">
        <v>833</v>
      </c>
      <c r="P432" s="13" t="str">
        <f>IF(Tabla4[[#This Row],[Licitación]]="2015/01","No","Si")</f>
        <v>No</v>
      </c>
    </row>
    <row r="433" spans="12:16" x14ac:dyDescent="0.25">
      <c r="L433" s="15" t="s">
        <v>956</v>
      </c>
      <c r="M433" s="15" t="s">
        <v>490</v>
      </c>
      <c r="N433" s="15" t="s">
        <v>71</v>
      </c>
      <c r="O433" s="13" t="s">
        <v>833</v>
      </c>
      <c r="P433" s="13" t="str">
        <f>IF(Tabla4[[#This Row],[Licitación]]="2015/01","No","Si")</f>
        <v>No</v>
      </c>
    </row>
    <row r="434" spans="12:16" x14ac:dyDescent="0.25">
      <c r="L434" s="15" t="s">
        <v>957</v>
      </c>
      <c r="M434" s="15" t="s">
        <v>455</v>
      </c>
      <c r="N434" s="15" t="s">
        <v>71</v>
      </c>
      <c r="O434" s="13" t="s">
        <v>833</v>
      </c>
      <c r="P434" s="13" t="str">
        <f>IF(Tabla4[[#This Row],[Licitación]]="2015/01","No","Si")</f>
        <v>No</v>
      </c>
    </row>
    <row r="435" spans="12:16" x14ac:dyDescent="0.25">
      <c r="L435" s="15" t="s">
        <v>958</v>
      </c>
      <c r="M435" s="15" t="s">
        <v>466</v>
      </c>
      <c r="N435" s="15" t="s">
        <v>71</v>
      </c>
      <c r="O435" s="13" t="s">
        <v>833</v>
      </c>
      <c r="P435" s="13" t="str">
        <f>IF(Tabla4[[#This Row],[Licitación]]="2015/01","No","Si")</f>
        <v>No</v>
      </c>
    </row>
    <row r="436" spans="12:16" x14ac:dyDescent="0.25">
      <c r="L436" s="15" t="s">
        <v>959</v>
      </c>
      <c r="M436" s="15" t="s">
        <v>541</v>
      </c>
      <c r="N436" s="15" t="s">
        <v>71</v>
      </c>
      <c r="O436" s="13" t="s">
        <v>833</v>
      </c>
      <c r="P436" s="13" t="str">
        <f>IF(Tabla4[[#This Row],[Licitación]]="2015/01","No","Si")</f>
        <v>No</v>
      </c>
    </row>
    <row r="437" spans="12:16" x14ac:dyDescent="0.25">
      <c r="L437" s="15" t="s">
        <v>960</v>
      </c>
      <c r="M437" s="15" t="s">
        <v>547</v>
      </c>
      <c r="N437" s="15" t="s">
        <v>71</v>
      </c>
      <c r="O437" s="13" t="s">
        <v>833</v>
      </c>
      <c r="P437" s="13" t="str">
        <f>IF(Tabla4[[#This Row],[Licitación]]="2015/01","No","Si")</f>
        <v>No</v>
      </c>
    </row>
    <row r="438" spans="12:16" x14ac:dyDescent="0.25">
      <c r="L438" s="15" t="s">
        <v>961</v>
      </c>
      <c r="M438" s="15" t="s">
        <v>549</v>
      </c>
      <c r="N438" s="15" t="s">
        <v>71</v>
      </c>
      <c r="O438" s="13" t="s">
        <v>833</v>
      </c>
      <c r="P438" s="13" t="str">
        <f>IF(Tabla4[[#This Row],[Licitación]]="2015/01","No","Si")</f>
        <v>No</v>
      </c>
    </row>
    <row r="439" spans="12:16" x14ac:dyDescent="0.25">
      <c r="L439" s="15" t="s">
        <v>962</v>
      </c>
      <c r="M439" s="15" t="s">
        <v>490</v>
      </c>
      <c r="N439" s="15" t="s">
        <v>71</v>
      </c>
      <c r="O439" s="13" t="s">
        <v>833</v>
      </c>
      <c r="P439" s="13" t="str">
        <f>IF(Tabla4[[#This Row],[Licitación]]="2015/01","No","Si")</f>
        <v>No</v>
      </c>
    </row>
    <row r="440" spans="12:16" x14ac:dyDescent="0.25">
      <c r="L440" s="15" t="s">
        <v>963</v>
      </c>
      <c r="M440" s="15" t="s">
        <v>455</v>
      </c>
      <c r="N440" s="15" t="s">
        <v>71</v>
      </c>
      <c r="O440" s="13" t="s">
        <v>833</v>
      </c>
      <c r="P440" s="13" t="str">
        <f>IF(Tabla4[[#This Row],[Licitación]]="2015/01","No","Si")</f>
        <v>No</v>
      </c>
    </row>
    <row r="441" spans="12:16" x14ac:dyDescent="0.25">
      <c r="L441" s="15" t="s">
        <v>964</v>
      </c>
      <c r="M441" s="15" t="s">
        <v>532</v>
      </c>
      <c r="N441" s="15" t="s">
        <v>71</v>
      </c>
      <c r="O441" s="13" t="s">
        <v>833</v>
      </c>
      <c r="P441" s="13" t="str">
        <f>IF(Tabla4[[#This Row],[Licitación]]="2015/01","No","Si")</f>
        <v>No</v>
      </c>
    </row>
    <row r="442" spans="12:16" x14ac:dyDescent="0.25">
      <c r="L442" s="15" t="s">
        <v>965</v>
      </c>
      <c r="M442" s="15" t="s">
        <v>538</v>
      </c>
      <c r="N442" s="15" t="s">
        <v>71</v>
      </c>
      <c r="O442" s="13" t="s">
        <v>833</v>
      </c>
      <c r="P442" s="13" t="str">
        <f>IF(Tabla4[[#This Row],[Licitación]]="2015/01","No","Si")</f>
        <v>No</v>
      </c>
    </row>
    <row r="443" spans="12:16" x14ac:dyDescent="0.25">
      <c r="L443" s="15" t="s">
        <v>966</v>
      </c>
      <c r="M443" s="15" t="s">
        <v>349</v>
      </c>
      <c r="N443" s="15" t="s">
        <v>71</v>
      </c>
      <c r="O443" s="13" t="s">
        <v>833</v>
      </c>
      <c r="P443" s="13" t="str">
        <f>IF(Tabla4[[#This Row],[Licitación]]="2015/01","No","Si")</f>
        <v>No</v>
      </c>
    </row>
    <row r="444" spans="12:16" x14ac:dyDescent="0.25">
      <c r="L444" s="15" t="s">
        <v>832</v>
      </c>
      <c r="M444" s="15" t="s">
        <v>375</v>
      </c>
      <c r="N444" s="15" t="s">
        <v>17</v>
      </c>
      <c r="O444" s="13" t="s">
        <v>833</v>
      </c>
      <c r="P444" s="13" t="str">
        <f>IF(Tabla4[[#This Row],[Licitación]]="2015/01","No","Si")</f>
        <v>No</v>
      </c>
    </row>
    <row r="445" spans="12:16" x14ac:dyDescent="0.25">
      <c r="L445" s="15" t="s">
        <v>834</v>
      </c>
      <c r="M445" s="15" t="s">
        <v>425</v>
      </c>
      <c r="N445" s="15" t="s">
        <v>17</v>
      </c>
      <c r="O445" s="13" t="s">
        <v>833</v>
      </c>
      <c r="P445" s="13" t="str">
        <f>IF(Tabla4[[#This Row],[Licitación]]="2015/01","No","Si")</f>
        <v>No</v>
      </c>
    </row>
    <row r="446" spans="12:16" x14ac:dyDescent="0.25">
      <c r="L446" s="15" t="s">
        <v>835</v>
      </c>
      <c r="M446" s="15" t="s">
        <v>436</v>
      </c>
      <c r="N446" s="15" t="s">
        <v>17</v>
      </c>
      <c r="O446" s="13" t="s">
        <v>833</v>
      </c>
      <c r="P446" s="13" t="str">
        <f>IF(Tabla4[[#This Row],[Licitación]]="2015/01","No","Si")</f>
        <v>No</v>
      </c>
    </row>
    <row r="447" spans="12:16" x14ac:dyDescent="0.25">
      <c r="L447" s="15" t="s">
        <v>836</v>
      </c>
      <c r="M447" s="15" t="s">
        <v>478</v>
      </c>
      <c r="N447" s="15" t="s">
        <v>17</v>
      </c>
      <c r="O447" s="13" t="s">
        <v>833</v>
      </c>
      <c r="P447" s="13" t="str">
        <f>IF(Tabla4[[#This Row],[Licitación]]="2015/01","No","Si")</f>
        <v>No</v>
      </c>
    </row>
    <row r="448" spans="12:16" x14ac:dyDescent="0.25">
      <c r="L448" s="15" t="s">
        <v>837</v>
      </c>
      <c r="M448" s="15" t="s">
        <v>541</v>
      </c>
      <c r="N448" s="15" t="s">
        <v>17</v>
      </c>
      <c r="O448" s="13" t="s">
        <v>833</v>
      </c>
      <c r="P448" s="13" t="str">
        <f>IF(Tabla4[[#This Row],[Licitación]]="2015/01","No","Si")</f>
        <v>No</v>
      </c>
    </row>
    <row r="449" spans="12:16" x14ac:dyDescent="0.25">
      <c r="L449" s="15" t="s">
        <v>838</v>
      </c>
      <c r="M449" s="15" t="s">
        <v>547</v>
      </c>
      <c r="N449" s="15" t="s">
        <v>17</v>
      </c>
      <c r="O449" s="13" t="s">
        <v>833</v>
      </c>
      <c r="P449" s="13" t="str">
        <f>IF(Tabla4[[#This Row],[Licitación]]="2015/01","No","Si")</f>
        <v>No</v>
      </c>
    </row>
    <row r="450" spans="12:16" x14ac:dyDescent="0.25">
      <c r="L450" s="15" t="s">
        <v>839</v>
      </c>
      <c r="M450" s="15" t="s">
        <v>549</v>
      </c>
      <c r="N450" s="15" t="s">
        <v>17</v>
      </c>
      <c r="O450" s="13" t="s">
        <v>833</v>
      </c>
      <c r="P450" s="13" t="str">
        <f>IF(Tabla4[[#This Row],[Licitación]]="2015/01","No","Si")</f>
        <v>No</v>
      </c>
    </row>
    <row r="451" spans="12:16" x14ac:dyDescent="0.25">
      <c r="L451" s="15" t="s">
        <v>840</v>
      </c>
      <c r="M451" s="15" t="s">
        <v>447</v>
      </c>
      <c r="N451" s="15" t="s">
        <v>17</v>
      </c>
      <c r="O451" s="13" t="s">
        <v>833</v>
      </c>
      <c r="P451" s="13" t="str">
        <f>IF(Tabla4[[#This Row],[Licitación]]="2015/01","No","Si")</f>
        <v>No</v>
      </c>
    </row>
    <row r="452" spans="12:16" x14ac:dyDescent="0.25">
      <c r="L452" s="15" t="s">
        <v>841</v>
      </c>
      <c r="M452" s="15" t="s">
        <v>541</v>
      </c>
      <c r="N452" s="15" t="s">
        <v>17</v>
      </c>
      <c r="O452" s="13" t="s">
        <v>833</v>
      </c>
      <c r="P452" s="13" t="str">
        <f>IF(Tabla4[[#This Row],[Licitación]]="2015/01","No","Si")</f>
        <v>No</v>
      </c>
    </row>
    <row r="453" spans="12:16" x14ac:dyDescent="0.25">
      <c r="L453" s="15" t="s">
        <v>842</v>
      </c>
      <c r="M453" s="15" t="s">
        <v>547</v>
      </c>
      <c r="N453" s="15" t="s">
        <v>17</v>
      </c>
      <c r="O453" s="13" t="s">
        <v>833</v>
      </c>
      <c r="P453" s="13" t="str">
        <f>IF(Tabla4[[#This Row],[Licitación]]="2015/01","No","Si")</f>
        <v>No</v>
      </c>
    </row>
    <row r="454" spans="12:16" x14ac:dyDescent="0.25">
      <c r="L454" s="15" t="s">
        <v>843</v>
      </c>
      <c r="M454" s="15" t="s">
        <v>549</v>
      </c>
      <c r="N454" s="15" t="s">
        <v>17</v>
      </c>
      <c r="O454" s="13" t="s">
        <v>833</v>
      </c>
      <c r="P454" s="13" t="str">
        <f>IF(Tabla4[[#This Row],[Licitación]]="2015/01","No","Si")</f>
        <v>No</v>
      </c>
    </row>
    <row r="455" spans="12:16" x14ac:dyDescent="0.25">
      <c r="L455" s="15" t="s">
        <v>844</v>
      </c>
      <c r="M455" s="15" t="s">
        <v>490</v>
      </c>
      <c r="N455" s="15" t="s">
        <v>17</v>
      </c>
      <c r="O455" s="13" t="s">
        <v>833</v>
      </c>
      <c r="P455" s="13" t="str">
        <f>IF(Tabla4[[#This Row],[Licitación]]="2015/01","No","Si")</f>
        <v>No</v>
      </c>
    </row>
    <row r="456" spans="12:16" x14ac:dyDescent="0.25">
      <c r="L456" s="15" t="s">
        <v>845</v>
      </c>
      <c r="M456" s="15" t="s">
        <v>455</v>
      </c>
      <c r="N456" s="15" t="s">
        <v>17</v>
      </c>
      <c r="O456" s="13" t="s">
        <v>833</v>
      </c>
      <c r="P456" s="13" t="str">
        <f>IF(Tabla4[[#This Row],[Licitación]]="2015/01","No","Si")</f>
        <v>No</v>
      </c>
    </row>
    <row r="457" spans="12:16" x14ac:dyDescent="0.25">
      <c r="L457" s="15" t="s">
        <v>846</v>
      </c>
      <c r="M457" s="15" t="s">
        <v>466</v>
      </c>
      <c r="N457" s="15" t="s">
        <v>17</v>
      </c>
      <c r="O457" s="13" t="s">
        <v>833</v>
      </c>
      <c r="P457" s="13" t="str">
        <f>IF(Tabla4[[#This Row],[Licitación]]="2015/01","No","Si")</f>
        <v>No</v>
      </c>
    </row>
    <row r="458" spans="12:16" x14ac:dyDescent="0.25">
      <c r="L458" s="15" t="s">
        <v>847</v>
      </c>
      <c r="M458" s="15" t="s">
        <v>541</v>
      </c>
      <c r="N458" s="15" t="s">
        <v>17</v>
      </c>
      <c r="O458" s="13" t="s">
        <v>833</v>
      </c>
      <c r="P458" s="13" t="str">
        <f>IF(Tabla4[[#This Row],[Licitación]]="2015/01","No","Si")</f>
        <v>No</v>
      </c>
    </row>
    <row r="459" spans="12:16" x14ac:dyDescent="0.25">
      <c r="L459" s="15" t="s">
        <v>848</v>
      </c>
      <c r="M459" s="15" t="s">
        <v>547</v>
      </c>
      <c r="N459" s="15" t="s">
        <v>17</v>
      </c>
      <c r="O459" s="13" t="s">
        <v>833</v>
      </c>
      <c r="P459" s="13" t="str">
        <f>IF(Tabla4[[#This Row],[Licitación]]="2015/01","No","Si")</f>
        <v>No</v>
      </c>
    </row>
    <row r="460" spans="12:16" x14ac:dyDescent="0.25">
      <c r="L460" s="15" t="s">
        <v>849</v>
      </c>
      <c r="M460" s="15" t="s">
        <v>549</v>
      </c>
      <c r="N460" s="15" t="s">
        <v>17</v>
      </c>
      <c r="O460" s="13" t="s">
        <v>833</v>
      </c>
      <c r="P460" s="13" t="str">
        <f>IF(Tabla4[[#This Row],[Licitación]]="2015/01","No","Si")</f>
        <v>No</v>
      </c>
    </row>
    <row r="461" spans="12:16" x14ac:dyDescent="0.25">
      <c r="L461" s="15" t="s">
        <v>850</v>
      </c>
      <c r="M461" s="15" t="s">
        <v>490</v>
      </c>
      <c r="N461" s="15" t="s">
        <v>17</v>
      </c>
      <c r="O461" s="13" t="s">
        <v>833</v>
      </c>
      <c r="P461" s="13" t="str">
        <f>IF(Tabla4[[#This Row],[Licitación]]="2015/01","No","Si")</f>
        <v>No</v>
      </c>
    </row>
    <row r="462" spans="12:16" x14ac:dyDescent="0.25">
      <c r="L462" s="15" t="s">
        <v>851</v>
      </c>
      <c r="M462" s="15" t="s">
        <v>455</v>
      </c>
      <c r="N462" s="15" t="s">
        <v>17</v>
      </c>
      <c r="O462" s="13" t="s">
        <v>833</v>
      </c>
      <c r="P462" s="13" t="str">
        <f>IF(Tabla4[[#This Row],[Licitación]]="2015/01","No","Si")</f>
        <v>No</v>
      </c>
    </row>
    <row r="463" spans="12:16" x14ac:dyDescent="0.25">
      <c r="L463" s="15" t="s">
        <v>852</v>
      </c>
      <c r="M463" s="15" t="s">
        <v>532</v>
      </c>
      <c r="N463" s="15" t="s">
        <v>17</v>
      </c>
      <c r="O463" s="13" t="s">
        <v>833</v>
      </c>
      <c r="P463" s="13" t="str">
        <f>IF(Tabla4[[#This Row],[Licitación]]="2015/01","No","Si")</f>
        <v>No</v>
      </c>
    </row>
    <row r="464" spans="12:16" x14ac:dyDescent="0.25">
      <c r="L464" s="15" t="s">
        <v>853</v>
      </c>
      <c r="M464" s="15" t="s">
        <v>538</v>
      </c>
      <c r="N464" s="15" t="s">
        <v>17</v>
      </c>
      <c r="O464" s="13" t="s">
        <v>833</v>
      </c>
      <c r="P464" s="13" t="str">
        <f>IF(Tabla4[[#This Row],[Licitación]]="2015/01","No","Si")</f>
        <v>No</v>
      </c>
    </row>
    <row r="465" spans="12:16" x14ac:dyDescent="0.25">
      <c r="L465" s="15" t="s">
        <v>854</v>
      </c>
      <c r="M465" s="15" t="s">
        <v>349</v>
      </c>
      <c r="N465" s="15" t="s">
        <v>17</v>
      </c>
      <c r="O465" s="13" t="s">
        <v>833</v>
      </c>
      <c r="P465" s="13" t="str">
        <f>IF(Tabla4[[#This Row],[Licitación]]="2015/01","No","Si")</f>
        <v>No</v>
      </c>
    </row>
    <row r="466" spans="12:16" x14ac:dyDescent="0.25">
      <c r="L466" s="15" t="s">
        <v>832</v>
      </c>
      <c r="M466" s="15" t="s">
        <v>375</v>
      </c>
      <c r="N466" s="15" t="s">
        <v>17</v>
      </c>
      <c r="O466" s="13" t="s">
        <v>833</v>
      </c>
      <c r="P466" s="13" t="str">
        <f>IF(Tabla4[[#This Row],[Licitación]]="2015/01","No","Si")</f>
        <v>No</v>
      </c>
    </row>
    <row r="467" spans="12:16" x14ac:dyDescent="0.25">
      <c r="L467" s="15" t="s">
        <v>834</v>
      </c>
      <c r="M467" s="15" t="s">
        <v>425</v>
      </c>
      <c r="N467" s="15" t="s">
        <v>17</v>
      </c>
      <c r="O467" s="13" t="s">
        <v>833</v>
      </c>
      <c r="P467" s="13" t="str">
        <f>IF(Tabla4[[#This Row],[Licitación]]="2015/01","No","Si")</f>
        <v>No</v>
      </c>
    </row>
    <row r="468" spans="12:16" x14ac:dyDescent="0.25">
      <c r="L468" s="15" t="s">
        <v>835</v>
      </c>
      <c r="M468" s="15" t="s">
        <v>436</v>
      </c>
      <c r="N468" s="15" t="s">
        <v>17</v>
      </c>
      <c r="O468" s="13" t="s">
        <v>833</v>
      </c>
      <c r="P468" s="13" t="str">
        <f>IF(Tabla4[[#This Row],[Licitación]]="2015/01","No","Si")</f>
        <v>No</v>
      </c>
    </row>
    <row r="469" spans="12:16" x14ac:dyDescent="0.25">
      <c r="L469" s="15" t="s">
        <v>836</v>
      </c>
      <c r="M469" s="15" t="s">
        <v>478</v>
      </c>
      <c r="N469" s="15" t="s">
        <v>17</v>
      </c>
      <c r="O469" s="13" t="s">
        <v>833</v>
      </c>
      <c r="P469" s="13" t="str">
        <f>IF(Tabla4[[#This Row],[Licitación]]="2015/01","No","Si")</f>
        <v>No</v>
      </c>
    </row>
    <row r="470" spans="12:16" x14ac:dyDescent="0.25">
      <c r="L470" s="15" t="s">
        <v>837</v>
      </c>
      <c r="M470" s="15" t="s">
        <v>541</v>
      </c>
      <c r="N470" s="15" t="s">
        <v>17</v>
      </c>
      <c r="O470" s="13" t="s">
        <v>833</v>
      </c>
      <c r="P470" s="13" t="str">
        <f>IF(Tabla4[[#This Row],[Licitación]]="2015/01","No","Si")</f>
        <v>No</v>
      </c>
    </row>
    <row r="471" spans="12:16" x14ac:dyDescent="0.25">
      <c r="L471" s="15" t="s">
        <v>838</v>
      </c>
      <c r="M471" s="15" t="s">
        <v>547</v>
      </c>
      <c r="N471" s="15" t="s">
        <v>17</v>
      </c>
      <c r="O471" s="13" t="s">
        <v>833</v>
      </c>
      <c r="P471" s="13" t="str">
        <f>IF(Tabla4[[#This Row],[Licitación]]="2015/01","No","Si")</f>
        <v>No</v>
      </c>
    </row>
    <row r="472" spans="12:16" x14ac:dyDescent="0.25">
      <c r="L472" s="15" t="s">
        <v>839</v>
      </c>
      <c r="M472" s="15" t="s">
        <v>549</v>
      </c>
      <c r="N472" s="15" t="s">
        <v>17</v>
      </c>
      <c r="O472" s="13" t="s">
        <v>833</v>
      </c>
      <c r="P472" s="13" t="str">
        <f>IF(Tabla4[[#This Row],[Licitación]]="2015/01","No","Si")</f>
        <v>No</v>
      </c>
    </row>
    <row r="473" spans="12:16" x14ac:dyDescent="0.25">
      <c r="L473" s="15" t="s">
        <v>840</v>
      </c>
      <c r="M473" s="15" t="s">
        <v>447</v>
      </c>
      <c r="N473" s="15" t="s">
        <v>17</v>
      </c>
      <c r="O473" s="13" t="s">
        <v>833</v>
      </c>
      <c r="P473" s="13" t="str">
        <f>IF(Tabla4[[#This Row],[Licitación]]="2015/01","No","Si")</f>
        <v>No</v>
      </c>
    </row>
    <row r="474" spans="12:16" x14ac:dyDescent="0.25">
      <c r="L474" s="15" t="s">
        <v>841</v>
      </c>
      <c r="M474" s="15" t="s">
        <v>541</v>
      </c>
      <c r="N474" s="15" t="s">
        <v>17</v>
      </c>
      <c r="O474" s="13" t="s">
        <v>833</v>
      </c>
      <c r="P474" s="13" t="str">
        <f>IF(Tabla4[[#This Row],[Licitación]]="2015/01","No","Si")</f>
        <v>No</v>
      </c>
    </row>
    <row r="475" spans="12:16" x14ac:dyDescent="0.25">
      <c r="L475" s="15" t="s">
        <v>842</v>
      </c>
      <c r="M475" s="15" t="s">
        <v>547</v>
      </c>
      <c r="N475" s="15" t="s">
        <v>17</v>
      </c>
      <c r="O475" s="13" t="s">
        <v>833</v>
      </c>
      <c r="P475" s="13" t="str">
        <f>IF(Tabla4[[#This Row],[Licitación]]="2015/01","No","Si")</f>
        <v>No</v>
      </c>
    </row>
    <row r="476" spans="12:16" x14ac:dyDescent="0.25">
      <c r="L476" s="15" t="s">
        <v>843</v>
      </c>
      <c r="M476" s="15" t="s">
        <v>549</v>
      </c>
      <c r="N476" s="15" t="s">
        <v>17</v>
      </c>
      <c r="O476" s="13" t="s">
        <v>833</v>
      </c>
      <c r="P476" s="13" t="str">
        <f>IF(Tabla4[[#This Row],[Licitación]]="2015/01","No","Si")</f>
        <v>No</v>
      </c>
    </row>
    <row r="477" spans="12:16" x14ac:dyDescent="0.25">
      <c r="L477" s="15" t="s">
        <v>844</v>
      </c>
      <c r="M477" s="15" t="s">
        <v>490</v>
      </c>
      <c r="N477" s="15" t="s">
        <v>17</v>
      </c>
      <c r="O477" s="13" t="s">
        <v>833</v>
      </c>
      <c r="P477" s="13" t="str">
        <f>IF(Tabla4[[#This Row],[Licitación]]="2015/01","No","Si")</f>
        <v>No</v>
      </c>
    </row>
    <row r="478" spans="12:16" x14ac:dyDescent="0.25">
      <c r="L478" s="15" t="s">
        <v>845</v>
      </c>
      <c r="M478" s="15" t="s">
        <v>455</v>
      </c>
      <c r="N478" s="15" t="s">
        <v>17</v>
      </c>
      <c r="O478" s="13" t="s">
        <v>833</v>
      </c>
      <c r="P478" s="13" t="str">
        <f>IF(Tabla4[[#This Row],[Licitación]]="2015/01","No","Si")</f>
        <v>No</v>
      </c>
    </row>
    <row r="479" spans="12:16" x14ac:dyDescent="0.25">
      <c r="L479" s="15" t="s">
        <v>846</v>
      </c>
      <c r="M479" s="15" t="s">
        <v>466</v>
      </c>
      <c r="N479" s="15" t="s">
        <v>17</v>
      </c>
      <c r="O479" s="13" t="s">
        <v>833</v>
      </c>
      <c r="P479" s="13" t="str">
        <f>IF(Tabla4[[#This Row],[Licitación]]="2015/01","No","Si")</f>
        <v>No</v>
      </c>
    </row>
    <row r="480" spans="12:16" x14ac:dyDescent="0.25">
      <c r="L480" s="15" t="s">
        <v>847</v>
      </c>
      <c r="M480" s="15" t="s">
        <v>541</v>
      </c>
      <c r="N480" s="15" t="s">
        <v>17</v>
      </c>
      <c r="O480" s="13" t="s">
        <v>833</v>
      </c>
      <c r="P480" s="13" t="str">
        <f>IF(Tabla4[[#This Row],[Licitación]]="2015/01","No","Si")</f>
        <v>No</v>
      </c>
    </row>
    <row r="481" spans="12:16" x14ac:dyDescent="0.25">
      <c r="L481" s="15" t="s">
        <v>848</v>
      </c>
      <c r="M481" s="15" t="s">
        <v>547</v>
      </c>
      <c r="N481" s="15" t="s">
        <v>17</v>
      </c>
      <c r="O481" s="13" t="s">
        <v>833</v>
      </c>
      <c r="P481" s="13" t="str">
        <f>IF(Tabla4[[#This Row],[Licitación]]="2015/01","No","Si")</f>
        <v>No</v>
      </c>
    </row>
    <row r="482" spans="12:16" x14ac:dyDescent="0.25">
      <c r="L482" s="15" t="s">
        <v>849</v>
      </c>
      <c r="M482" s="15" t="s">
        <v>549</v>
      </c>
      <c r="N482" s="15" t="s">
        <v>17</v>
      </c>
      <c r="O482" s="13" t="s">
        <v>833</v>
      </c>
      <c r="P482" s="13" t="str">
        <f>IF(Tabla4[[#This Row],[Licitación]]="2015/01","No","Si")</f>
        <v>No</v>
      </c>
    </row>
    <row r="483" spans="12:16" x14ac:dyDescent="0.25">
      <c r="L483" s="15" t="s">
        <v>850</v>
      </c>
      <c r="M483" s="15" t="s">
        <v>490</v>
      </c>
      <c r="N483" s="15" t="s">
        <v>17</v>
      </c>
      <c r="O483" s="13" t="s">
        <v>833</v>
      </c>
      <c r="P483" s="13" t="str">
        <f>IF(Tabla4[[#This Row],[Licitación]]="2015/01","No","Si")</f>
        <v>No</v>
      </c>
    </row>
    <row r="484" spans="12:16" x14ac:dyDescent="0.25">
      <c r="L484" s="15" t="s">
        <v>851</v>
      </c>
      <c r="M484" s="15" t="s">
        <v>455</v>
      </c>
      <c r="N484" s="15" t="s">
        <v>17</v>
      </c>
      <c r="O484" s="13" t="s">
        <v>833</v>
      </c>
      <c r="P484" s="13" t="str">
        <f>IF(Tabla4[[#This Row],[Licitación]]="2015/01","No","Si")</f>
        <v>No</v>
      </c>
    </row>
    <row r="485" spans="12:16" x14ac:dyDescent="0.25">
      <c r="L485" s="15" t="s">
        <v>852</v>
      </c>
      <c r="M485" s="15" t="s">
        <v>532</v>
      </c>
      <c r="N485" s="15" t="s">
        <v>17</v>
      </c>
      <c r="O485" s="13" t="s">
        <v>833</v>
      </c>
      <c r="P485" s="13" t="str">
        <f>IF(Tabla4[[#This Row],[Licitación]]="2015/01","No","Si")</f>
        <v>No</v>
      </c>
    </row>
    <row r="486" spans="12:16" x14ac:dyDescent="0.25">
      <c r="L486" s="15" t="s">
        <v>853</v>
      </c>
      <c r="M486" s="15" t="s">
        <v>538</v>
      </c>
      <c r="N486" s="15" t="s">
        <v>17</v>
      </c>
      <c r="O486" s="13" t="s">
        <v>833</v>
      </c>
      <c r="P486" s="13" t="str">
        <f>IF(Tabla4[[#This Row],[Licitación]]="2015/01","No","Si")</f>
        <v>No</v>
      </c>
    </row>
    <row r="487" spans="12:16" x14ac:dyDescent="0.25">
      <c r="L487" s="15" t="s">
        <v>854</v>
      </c>
      <c r="M487" s="15" t="s">
        <v>349</v>
      </c>
      <c r="N487" s="15" t="s">
        <v>17</v>
      </c>
      <c r="O487" s="13" t="s">
        <v>833</v>
      </c>
      <c r="P487" s="13" t="str">
        <f>IF(Tabla4[[#This Row],[Licitación]]="2015/01","No","Si")</f>
        <v>No</v>
      </c>
    </row>
    <row r="488" spans="12:16" x14ac:dyDescent="0.25">
      <c r="L488" s="15" t="s">
        <v>855</v>
      </c>
      <c r="M488" s="15" t="s">
        <v>375</v>
      </c>
      <c r="N488" s="15" t="s">
        <v>35</v>
      </c>
      <c r="O488" s="13" t="s">
        <v>833</v>
      </c>
      <c r="P488" s="13" t="str">
        <f>IF(Tabla4[[#This Row],[Licitación]]="2015/01","No","Si")</f>
        <v>No</v>
      </c>
    </row>
    <row r="489" spans="12:16" x14ac:dyDescent="0.25">
      <c r="L489" s="15" t="s">
        <v>856</v>
      </c>
      <c r="M489" s="15" t="s">
        <v>425</v>
      </c>
      <c r="N489" s="15" t="s">
        <v>35</v>
      </c>
      <c r="O489" s="13" t="s">
        <v>833</v>
      </c>
      <c r="P489" s="13" t="str">
        <f>IF(Tabla4[[#This Row],[Licitación]]="2015/01","No","Si")</f>
        <v>No</v>
      </c>
    </row>
    <row r="490" spans="12:16" x14ac:dyDescent="0.25">
      <c r="L490" s="15" t="s">
        <v>857</v>
      </c>
      <c r="M490" s="15" t="s">
        <v>436</v>
      </c>
      <c r="N490" s="15" t="s">
        <v>35</v>
      </c>
      <c r="O490" s="13" t="s">
        <v>833</v>
      </c>
      <c r="P490" s="13" t="str">
        <f>IF(Tabla4[[#This Row],[Licitación]]="2015/01","No","Si")</f>
        <v>No</v>
      </c>
    </row>
    <row r="491" spans="12:16" x14ac:dyDescent="0.25">
      <c r="L491" s="15" t="s">
        <v>858</v>
      </c>
      <c r="M491" s="15" t="s">
        <v>478</v>
      </c>
      <c r="N491" s="15" t="s">
        <v>35</v>
      </c>
      <c r="O491" s="13" t="s">
        <v>833</v>
      </c>
      <c r="P491" s="13" t="str">
        <f>IF(Tabla4[[#This Row],[Licitación]]="2015/01","No","Si")</f>
        <v>No</v>
      </c>
    </row>
    <row r="492" spans="12:16" x14ac:dyDescent="0.25">
      <c r="L492" s="15" t="s">
        <v>859</v>
      </c>
      <c r="M492" s="15" t="s">
        <v>541</v>
      </c>
      <c r="N492" s="15" t="s">
        <v>35</v>
      </c>
      <c r="O492" s="13" t="s">
        <v>833</v>
      </c>
      <c r="P492" s="13" t="str">
        <f>IF(Tabla4[[#This Row],[Licitación]]="2015/01","No","Si")</f>
        <v>No</v>
      </c>
    </row>
    <row r="493" spans="12:16" x14ac:dyDescent="0.25">
      <c r="L493" s="15" t="s">
        <v>860</v>
      </c>
      <c r="M493" s="15" t="s">
        <v>547</v>
      </c>
      <c r="N493" s="15" t="s">
        <v>35</v>
      </c>
      <c r="O493" s="13" t="s">
        <v>833</v>
      </c>
      <c r="P493" s="13" t="str">
        <f>IF(Tabla4[[#This Row],[Licitación]]="2015/01","No","Si")</f>
        <v>No</v>
      </c>
    </row>
    <row r="494" spans="12:16" x14ac:dyDescent="0.25">
      <c r="L494" s="15" t="s">
        <v>861</v>
      </c>
      <c r="M494" s="15" t="s">
        <v>549</v>
      </c>
      <c r="N494" s="15" t="s">
        <v>35</v>
      </c>
      <c r="O494" s="13" t="s">
        <v>833</v>
      </c>
      <c r="P494" s="13" t="str">
        <f>IF(Tabla4[[#This Row],[Licitación]]="2015/01","No","Si")</f>
        <v>No</v>
      </c>
    </row>
    <row r="495" spans="12:16" x14ac:dyDescent="0.25">
      <c r="L495" s="15" t="s">
        <v>862</v>
      </c>
      <c r="M495" s="15" t="s">
        <v>447</v>
      </c>
      <c r="N495" s="15" t="s">
        <v>35</v>
      </c>
      <c r="O495" s="13" t="s">
        <v>833</v>
      </c>
      <c r="P495" s="13" t="str">
        <f>IF(Tabla4[[#This Row],[Licitación]]="2015/01","No","Si")</f>
        <v>No</v>
      </c>
    </row>
    <row r="496" spans="12:16" x14ac:dyDescent="0.25">
      <c r="L496" s="15" t="s">
        <v>863</v>
      </c>
      <c r="M496" s="15" t="s">
        <v>541</v>
      </c>
      <c r="N496" s="15" t="s">
        <v>35</v>
      </c>
      <c r="O496" s="13" t="s">
        <v>833</v>
      </c>
      <c r="P496" s="13" t="str">
        <f>IF(Tabla4[[#This Row],[Licitación]]="2015/01","No","Si")</f>
        <v>No</v>
      </c>
    </row>
    <row r="497" spans="12:16" x14ac:dyDescent="0.25">
      <c r="L497" s="15" t="s">
        <v>864</v>
      </c>
      <c r="M497" s="15" t="s">
        <v>547</v>
      </c>
      <c r="N497" s="15" t="s">
        <v>35</v>
      </c>
      <c r="O497" s="13" t="s">
        <v>833</v>
      </c>
      <c r="P497" s="13" t="str">
        <f>IF(Tabla4[[#This Row],[Licitación]]="2015/01","No","Si")</f>
        <v>No</v>
      </c>
    </row>
    <row r="498" spans="12:16" x14ac:dyDescent="0.25">
      <c r="L498" s="15" t="s">
        <v>865</v>
      </c>
      <c r="M498" s="15" t="s">
        <v>549</v>
      </c>
      <c r="N498" s="15" t="s">
        <v>35</v>
      </c>
      <c r="O498" s="13" t="s">
        <v>833</v>
      </c>
      <c r="P498" s="13" t="str">
        <f>IF(Tabla4[[#This Row],[Licitación]]="2015/01","No","Si")</f>
        <v>No</v>
      </c>
    </row>
    <row r="499" spans="12:16" x14ac:dyDescent="0.25">
      <c r="L499" s="15" t="s">
        <v>866</v>
      </c>
      <c r="M499" s="15" t="s">
        <v>490</v>
      </c>
      <c r="N499" s="15" t="s">
        <v>35</v>
      </c>
      <c r="O499" s="13" t="s">
        <v>833</v>
      </c>
      <c r="P499" s="13" t="str">
        <f>IF(Tabla4[[#This Row],[Licitación]]="2015/01","No","Si")</f>
        <v>No</v>
      </c>
    </row>
    <row r="500" spans="12:16" x14ac:dyDescent="0.25">
      <c r="L500" s="15" t="s">
        <v>867</v>
      </c>
      <c r="M500" s="15" t="s">
        <v>455</v>
      </c>
      <c r="N500" s="15" t="s">
        <v>35</v>
      </c>
      <c r="O500" s="13" t="s">
        <v>833</v>
      </c>
      <c r="P500" s="13" t="str">
        <f>IF(Tabla4[[#This Row],[Licitación]]="2015/01","No","Si")</f>
        <v>No</v>
      </c>
    </row>
    <row r="501" spans="12:16" x14ac:dyDescent="0.25">
      <c r="L501" s="15" t="s">
        <v>868</v>
      </c>
      <c r="M501" s="15" t="s">
        <v>466</v>
      </c>
      <c r="N501" s="15" t="s">
        <v>35</v>
      </c>
      <c r="O501" s="13" t="s">
        <v>833</v>
      </c>
      <c r="P501" s="13" t="str">
        <f>IF(Tabla4[[#This Row],[Licitación]]="2015/01","No","Si")</f>
        <v>No</v>
      </c>
    </row>
    <row r="502" spans="12:16" x14ac:dyDescent="0.25">
      <c r="L502" s="15" t="s">
        <v>869</v>
      </c>
      <c r="M502" s="15" t="s">
        <v>541</v>
      </c>
      <c r="N502" s="15" t="s">
        <v>35</v>
      </c>
      <c r="O502" s="13" t="s">
        <v>833</v>
      </c>
      <c r="P502" s="13" t="str">
        <f>IF(Tabla4[[#This Row],[Licitación]]="2015/01","No","Si")</f>
        <v>No</v>
      </c>
    </row>
    <row r="503" spans="12:16" x14ac:dyDescent="0.25">
      <c r="L503" s="15" t="s">
        <v>870</v>
      </c>
      <c r="M503" s="15" t="s">
        <v>547</v>
      </c>
      <c r="N503" s="15" t="s">
        <v>35</v>
      </c>
      <c r="O503" s="13" t="s">
        <v>833</v>
      </c>
      <c r="P503" s="13" t="str">
        <f>IF(Tabla4[[#This Row],[Licitación]]="2015/01","No","Si")</f>
        <v>No</v>
      </c>
    </row>
    <row r="504" spans="12:16" x14ac:dyDescent="0.25">
      <c r="L504" s="15" t="s">
        <v>871</v>
      </c>
      <c r="M504" s="15" t="s">
        <v>549</v>
      </c>
      <c r="N504" s="15" t="s">
        <v>35</v>
      </c>
      <c r="O504" s="13" t="s">
        <v>833</v>
      </c>
      <c r="P504" s="13" t="str">
        <f>IF(Tabla4[[#This Row],[Licitación]]="2015/01","No","Si")</f>
        <v>No</v>
      </c>
    </row>
    <row r="505" spans="12:16" x14ac:dyDescent="0.25">
      <c r="L505" s="15" t="s">
        <v>872</v>
      </c>
      <c r="M505" s="15" t="s">
        <v>490</v>
      </c>
      <c r="N505" s="15" t="s">
        <v>35</v>
      </c>
      <c r="O505" s="13" t="s">
        <v>833</v>
      </c>
      <c r="P505" s="13" t="str">
        <f>IF(Tabla4[[#This Row],[Licitación]]="2015/01","No","Si")</f>
        <v>No</v>
      </c>
    </row>
    <row r="506" spans="12:16" x14ac:dyDescent="0.25">
      <c r="L506" s="15" t="s">
        <v>873</v>
      </c>
      <c r="M506" s="15" t="s">
        <v>455</v>
      </c>
      <c r="N506" s="15" t="s">
        <v>35</v>
      </c>
      <c r="O506" s="13" t="s">
        <v>833</v>
      </c>
      <c r="P506" s="13" t="str">
        <f>IF(Tabla4[[#This Row],[Licitación]]="2015/01","No","Si")</f>
        <v>No</v>
      </c>
    </row>
    <row r="507" spans="12:16" x14ac:dyDescent="0.25">
      <c r="L507" s="15" t="s">
        <v>874</v>
      </c>
      <c r="M507" s="15" t="s">
        <v>532</v>
      </c>
      <c r="N507" s="15" t="s">
        <v>35</v>
      </c>
      <c r="O507" s="13" t="s">
        <v>833</v>
      </c>
      <c r="P507" s="13" t="str">
        <f>IF(Tabla4[[#This Row],[Licitación]]="2015/01","No","Si")</f>
        <v>No</v>
      </c>
    </row>
    <row r="508" spans="12:16" x14ac:dyDescent="0.25">
      <c r="L508" s="15" t="s">
        <v>875</v>
      </c>
      <c r="M508" s="15" t="s">
        <v>538</v>
      </c>
      <c r="N508" s="15" t="s">
        <v>35</v>
      </c>
      <c r="O508" s="13" t="s">
        <v>833</v>
      </c>
      <c r="P508" s="13" t="str">
        <f>IF(Tabla4[[#This Row],[Licitación]]="2015/01","No","Si")</f>
        <v>No</v>
      </c>
    </row>
    <row r="509" spans="12:16" x14ac:dyDescent="0.25">
      <c r="L509" s="15" t="s">
        <v>876</v>
      </c>
      <c r="M509" s="15" t="s">
        <v>349</v>
      </c>
      <c r="N509" s="15" t="s">
        <v>35</v>
      </c>
      <c r="O509" s="13" t="s">
        <v>833</v>
      </c>
      <c r="P509" s="13" t="str">
        <f>IF(Tabla4[[#This Row],[Licitación]]="2015/01","No","Si")</f>
        <v>No</v>
      </c>
    </row>
    <row r="510" spans="12:16" x14ac:dyDescent="0.25">
      <c r="L510" s="15" t="s">
        <v>967</v>
      </c>
      <c r="M510" s="15" t="s">
        <v>371</v>
      </c>
      <c r="N510" s="15" t="s">
        <v>17</v>
      </c>
      <c r="O510" s="13" t="s">
        <v>833</v>
      </c>
      <c r="P510" s="13" t="str">
        <f>IF(Tabla4[[#This Row],[Licitación]]="2015/01","No","Si")</f>
        <v>No</v>
      </c>
    </row>
    <row r="511" spans="12:16" x14ac:dyDescent="0.25">
      <c r="L511" s="15" t="s">
        <v>968</v>
      </c>
      <c r="M511" s="15" t="s">
        <v>432</v>
      </c>
      <c r="N511" s="15" t="s">
        <v>17</v>
      </c>
      <c r="O511" s="13" t="s">
        <v>833</v>
      </c>
      <c r="P511" s="13" t="str">
        <f>IF(Tabla4[[#This Row],[Licitación]]="2015/01","No","Si")</f>
        <v>No</v>
      </c>
    </row>
    <row r="512" spans="12:16" x14ac:dyDescent="0.25">
      <c r="L512" s="15" t="s">
        <v>969</v>
      </c>
      <c r="M512" s="15" t="s">
        <v>364</v>
      </c>
      <c r="N512" s="15" t="s">
        <v>17</v>
      </c>
      <c r="O512" s="13" t="s">
        <v>833</v>
      </c>
      <c r="P512" s="13" t="str">
        <f>IF(Tabla4[[#This Row],[Licitación]]="2015/01","No","Si")</f>
        <v>No</v>
      </c>
    </row>
    <row r="513" spans="12:16" x14ac:dyDescent="0.25">
      <c r="L513" s="15" t="s">
        <v>970</v>
      </c>
      <c r="M513" s="15" t="s">
        <v>371</v>
      </c>
      <c r="N513" s="15" t="s">
        <v>35</v>
      </c>
      <c r="O513" s="13" t="s">
        <v>833</v>
      </c>
      <c r="P513" s="13" t="str">
        <f>IF(Tabla4[[#This Row],[Licitación]]="2015/01","No","Si")</f>
        <v>No</v>
      </c>
    </row>
    <row r="514" spans="12:16" x14ac:dyDescent="0.25">
      <c r="L514" s="15" t="s">
        <v>971</v>
      </c>
      <c r="M514" s="15" t="s">
        <v>432</v>
      </c>
      <c r="N514" s="15" t="s">
        <v>35</v>
      </c>
      <c r="O514" s="13" t="s">
        <v>833</v>
      </c>
      <c r="P514" s="13" t="str">
        <f>IF(Tabla4[[#This Row],[Licitación]]="2015/01","No","Si")</f>
        <v>No</v>
      </c>
    </row>
    <row r="515" spans="12:16" x14ac:dyDescent="0.25">
      <c r="L515" s="15" t="s">
        <v>972</v>
      </c>
      <c r="M515" s="15" t="s">
        <v>364</v>
      </c>
      <c r="N515" s="15" t="s">
        <v>35</v>
      </c>
      <c r="O515" s="13" t="s">
        <v>833</v>
      </c>
      <c r="P515" s="13" t="str">
        <f>IF(Tabla4[[#This Row],[Licitación]]="2015/01","No","Si")</f>
        <v>No</v>
      </c>
    </row>
    <row r="516" spans="12:16" x14ac:dyDescent="0.25">
      <c r="L516" s="15" t="s">
        <v>973</v>
      </c>
      <c r="M516" s="15" t="s">
        <v>371</v>
      </c>
      <c r="N516" s="15" t="s">
        <v>68</v>
      </c>
      <c r="O516" s="13" t="s">
        <v>833</v>
      </c>
      <c r="P516" s="13" t="str">
        <f>IF(Tabla4[[#This Row],[Licitación]]="2015/01","No","Si")</f>
        <v>No</v>
      </c>
    </row>
    <row r="517" spans="12:16" x14ac:dyDescent="0.25">
      <c r="L517" s="15" t="s">
        <v>974</v>
      </c>
      <c r="M517" s="15" t="s">
        <v>432</v>
      </c>
      <c r="N517" s="15" t="s">
        <v>68</v>
      </c>
      <c r="O517" s="13" t="s">
        <v>833</v>
      </c>
      <c r="P517" s="13" t="str">
        <f>IF(Tabla4[[#This Row],[Licitación]]="2015/01","No","Si")</f>
        <v>No</v>
      </c>
    </row>
    <row r="518" spans="12:16" x14ac:dyDescent="0.25">
      <c r="L518" s="15" t="s">
        <v>975</v>
      </c>
      <c r="M518" s="15" t="s">
        <v>364</v>
      </c>
      <c r="N518" s="15" t="s">
        <v>68</v>
      </c>
      <c r="O518" s="13" t="s">
        <v>833</v>
      </c>
      <c r="P518" s="13" t="str">
        <f>IF(Tabla4[[#This Row],[Licitación]]="2015/01","No","Si")</f>
        <v>No</v>
      </c>
    </row>
    <row r="519" spans="12:16" x14ac:dyDescent="0.25">
      <c r="L519" s="15" t="s">
        <v>973</v>
      </c>
      <c r="M519" s="15" t="s">
        <v>371</v>
      </c>
      <c r="N519" s="15" t="s">
        <v>68</v>
      </c>
      <c r="O519" s="13" t="s">
        <v>833</v>
      </c>
      <c r="P519" s="13" t="str">
        <f>IF(Tabla4[[#This Row],[Licitación]]="2015/01","No","Si")</f>
        <v>No</v>
      </c>
    </row>
    <row r="520" spans="12:16" x14ac:dyDescent="0.25">
      <c r="L520" s="15" t="s">
        <v>974</v>
      </c>
      <c r="M520" s="15" t="s">
        <v>432</v>
      </c>
      <c r="N520" s="15" t="s">
        <v>68</v>
      </c>
      <c r="O520" s="13" t="s">
        <v>833</v>
      </c>
      <c r="P520" s="13" t="str">
        <f>IF(Tabla4[[#This Row],[Licitación]]="2015/01","No","Si")</f>
        <v>No</v>
      </c>
    </row>
    <row r="521" spans="12:16" x14ac:dyDescent="0.25">
      <c r="L521" s="15" t="s">
        <v>975</v>
      </c>
      <c r="M521" s="15" t="s">
        <v>364</v>
      </c>
      <c r="N521" s="15" t="s">
        <v>68</v>
      </c>
      <c r="O521" s="13" t="s">
        <v>833</v>
      </c>
      <c r="P521" s="13" t="str">
        <f>IF(Tabla4[[#This Row],[Licitación]]="2015/01","No","Si")</f>
        <v>No</v>
      </c>
    </row>
    <row r="522" spans="12:16" x14ac:dyDescent="0.25">
      <c r="L522" s="15" t="s">
        <v>976</v>
      </c>
      <c r="M522" s="15" t="s">
        <v>371</v>
      </c>
      <c r="N522" s="15" t="s">
        <v>900</v>
      </c>
      <c r="O522" s="13" t="s">
        <v>833</v>
      </c>
      <c r="P522" s="13" t="str">
        <f>IF(Tabla4[[#This Row],[Licitación]]="2015/01","No","Si")</f>
        <v>No</v>
      </c>
    </row>
    <row r="523" spans="12:16" x14ac:dyDescent="0.25">
      <c r="L523" s="15" t="s">
        <v>977</v>
      </c>
      <c r="M523" s="15" t="s">
        <v>432</v>
      </c>
      <c r="N523" s="15" t="s">
        <v>900</v>
      </c>
      <c r="O523" s="13" t="s">
        <v>833</v>
      </c>
      <c r="P523" s="13" t="str">
        <f>IF(Tabla4[[#This Row],[Licitación]]="2015/01","No","Si")</f>
        <v>No</v>
      </c>
    </row>
    <row r="524" spans="12:16" x14ac:dyDescent="0.25">
      <c r="L524" s="15" t="s">
        <v>978</v>
      </c>
      <c r="M524" s="15" t="s">
        <v>364</v>
      </c>
      <c r="N524" s="15" t="s">
        <v>900</v>
      </c>
      <c r="O524" s="13" t="s">
        <v>833</v>
      </c>
      <c r="P524" s="13" t="str">
        <f>IF(Tabla4[[#This Row],[Licitación]]="2015/01","No","Si")</f>
        <v>No</v>
      </c>
    </row>
    <row r="525" spans="12:16" x14ac:dyDescent="0.25">
      <c r="L525" s="15" t="s">
        <v>979</v>
      </c>
      <c r="M525" s="15" t="s">
        <v>371</v>
      </c>
      <c r="N525" s="15" t="s">
        <v>923</v>
      </c>
      <c r="O525" s="13" t="s">
        <v>833</v>
      </c>
      <c r="P525" s="13" t="str">
        <f>IF(Tabla4[[#This Row],[Licitación]]="2015/01","No","Si")</f>
        <v>No</v>
      </c>
    </row>
    <row r="526" spans="12:16" x14ac:dyDescent="0.25">
      <c r="L526" s="15" t="s">
        <v>980</v>
      </c>
      <c r="M526" s="15" t="s">
        <v>432</v>
      </c>
      <c r="N526" s="15" t="s">
        <v>923</v>
      </c>
      <c r="O526" s="13" t="s">
        <v>833</v>
      </c>
      <c r="P526" s="13" t="str">
        <f>IF(Tabla4[[#This Row],[Licitación]]="2015/01","No","Si")</f>
        <v>No</v>
      </c>
    </row>
    <row r="527" spans="12:16" x14ac:dyDescent="0.25">
      <c r="L527" s="15" t="s">
        <v>981</v>
      </c>
      <c r="M527" s="15" t="s">
        <v>364</v>
      </c>
      <c r="N527" s="15" t="s">
        <v>923</v>
      </c>
      <c r="O527" s="13" t="s">
        <v>833</v>
      </c>
      <c r="P527" s="13" t="str">
        <f>IF(Tabla4[[#This Row],[Licitación]]="2015/01","No","Si")</f>
        <v>No</v>
      </c>
    </row>
    <row r="528" spans="12:16" x14ac:dyDescent="0.25">
      <c r="L528" s="15" t="s">
        <v>982</v>
      </c>
      <c r="M528" s="15" t="s">
        <v>371</v>
      </c>
      <c r="N528" s="15" t="s">
        <v>71</v>
      </c>
      <c r="O528" s="13" t="s">
        <v>833</v>
      </c>
      <c r="P528" s="13" t="str">
        <f>IF(Tabla4[[#This Row],[Licitación]]="2015/01","No","Si")</f>
        <v>No</v>
      </c>
    </row>
    <row r="529" spans="12:16" x14ac:dyDescent="0.25">
      <c r="L529" s="15" t="s">
        <v>983</v>
      </c>
      <c r="M529" s="15" t="s">
        <v>432</v>
      </c>
      <c r="N529" s="15" t="s">
        <v>71</v>
      </c>
      <c r="O529" s="13" t="s">
        <v>833</v>
      </c>
      <c r="P529" s="13" t="str">
        <f>IF(Tabla4[[#This Row],[Licitación]]="2015/01","No","Si")</f>
        <v>No</v>
      </c>
    </row>
    <row r="530" spans="12:16" x14ac:dyDescent="0.25">
      <c r="L530" s="15" t="s">
        <v>984</v>
      </c>
      <c r="M530" s="15" t="s">
        <v>364</v>
      </c>
      <c r="N530" s="15" t="s">
        <v>71</v>
      </c>
      <c r="O530" s="13" t="s">
        <v>833</v>
      </c>
      <c r="P530" s="13" t="str">
        <f>IF(Tabla4[[#This Row],[Licitación]]="2015/01","No","Si")</f>
        <v>No</v>
      </c>
    </row>
    <row r="531" spans="12:16" x14ac:dyDescent="0.25">
      <c r="L531" s="15" t="s">
        <v>967</v>
      </c>
      <c r="M531" s="15" t="s">
        <v>371</v>
      </c>
      <c r="N531" s="15" t="s">
        <v>17</v>
      </c>
      <c r="O531" s="13" t="s">
        <v>833</v>
      </c>
      <c r="P531" s="13" t="str">
        <f>IF(Tabla4[[#This Row],[Licitación]]="2015/01","No","Si")</f>
        <v>No</v>
      </c>
    </row>
    <row r="532" spans="12:16" x14ac:dyDescent="0.25">
      <c r="L532" s="15" t="s">
        <v>968</v>
      </c>
      <c r="M532" s="15" t="s">
        <v>432</v>
      </c>
      <c r="N532" s="15" t="s">
        <v>17</v>
      </c>
      <c r="O532" s="13" t="s">
        <v>833</v>
      </c>
      <c r="P532" s="13" t="str">
        <f>IF(Tabla4[[#This Row],[Licitación]]="2015/01","No","Si")</f>
        <v>No</v>
      </c>
    </row>
    <row r="533" spans="12:16" x14ac:dyDescent="0.25">
      <c r="L533" s="15" t="s">
        <v>969</v>
      </c>
      <c r="M533" s="15" t="s">
        <v>364</v>
      </c>
      <c r="N533" s="15" t="s">
        <v>17</v>
      </c>
      <c r="O533" s="13" t="s">
        <v>833</v>
      </c>
      <c r="P533" s="13" t="str">
        <f>IF(Tabla4[[#This Row],[Licitación]]="2015/01","No","Si")</f>
        <v>No</v>
      </c>
    </row>
    <row r="534" spans="12:16" x14ac:dyDescent="0.25">
      <c r="L534" s="15" t="s">
        <v>967</v>
      </c>
      <c r="M534" s="15" t="s">
        <v>371</v>
      </c>
      <c r="N534" s="15" t="s">
        <v>17</v>
      </c>
      <c r="O534" s="13" t="s">
        <v>833</v>
      </c>
      <c r="P534" s="13" t="str">
        <f>IF(Tabla4[[#This Row],[Licitación]]="2015/01","No","Si")</f>
        <v>No</v>
      </c>
    </row>
    <row r="535" spans="12:16" x14ac:dyDescent="0.25">
      <c r="L535" s="15" t="s">
        <v>968</v>
      </c>
      <c r="M535" s="15" t="s">
        <v>432</v>
      </c>
      <c r="N535" s="15" t="s">
        <v>17</v>
      </c>
      <c r="O535" s="13" t="s">
        <v>833</v>
      </c>
      <c r="P535" s="13" t="str">
        <f>IF(Tabla4[[#This Row],[Licitación]]="2015/01","No","Si")</f>
        <v>No</v>
      </c>
    </row>
    <row r="536" spans="12:16" x14ac:dyDescent="0.25">
      <c r="L536" s="15" t="s">
        <v>969</v>
      </c>
      <c r="M536" s="15" t="s">
        <v>364</v>
      </c>
      <c r="N536" s="15" t="s">
        <v>17</v>
      </c>
      <c r="O536" s="13" t="s">
        <v>833</v>
      </c>
      <c r="P536" s="13" t="str">
        <f>IF(Tabla4[[#This Row],[Licitación]]="2015/01","No","Si")</f>
        <v>No</v>
      </c>
    </row>
    <row r="537" spans="12:16" x14ac:dyDescent="0.25">
      <c r="L537" s="15" t="s">
        <v>970</v>
      </c>
      <c r="M537" s="15" t="s">
        <v>371</v>
      </c>
      <c r="N537" s="15" t="s">
        <v>35</v>
      </c>
      <c r="O537" s="13" t="s">
        <v>833</v>
      </c>
      <c r="P537" s="13" t="str">
        <f>IF(Tabla4[[#This Row],[Licitación]]="2015/01","No","Si")</f>
        <v>No</v>
      </c>
    </row>
    <row r="538" spans="12:16" x14ac:dyDescent="0.25">
      <c r="L538" s="15" t="s">
        <v>971</v>
      </c>
      <c r="M538" s="15" t="s">
        <v>432</v>
      </c>
      <c r="N538" s="15" t="s">
        <v>35</v>
      </c>
      <c r="O538" s="13" t="s">
        <v>833</v>
      </c>
      <c r="P538" s="13" t="str">
        <f>IF(Tabla4[[#This Row],[Licitación]]="2015/01","No","Si")</f>
        <v>No</v>
      </c>
    </row>
    <row r="539" spans="12:16" x14ac:dyDescent="0.25">
      <c r="L539" s="15" t="s">
        <v>972</v>
      </c>
      <c r="M539" s="15" t="s">
        <v>364</v>
      </c>
      <c r="N539" s="15" t="s">
        <v>35</v>
      </c>
      <c r="O539" s="13" t="s">
        <v>833</v>
      </c>
      <c r="P539" s="13" t="str">
        <f>IF(Tabla4[[#This Row],[Licitación]]="2015/01","No","Si")</f>
        <v>No</v>
      </c>
    </row>
    <row r="540" spans="12:16" x14ac:dyDescent="0.25">
      <c r="L540" s="15" t="s">
        <v>985</v>
      </c>
      <c r="M540" s="15" t="s">
        <v>986</v>
      </c>
      <c r="N540" s="15" t="s">
        <v>17</v>
      </c>
      <c r="O540" s="13" t="s">
        <v>833</v>
      </c>
      <c r="P540" s="13" t="str">
        <f>IF(Tabla4[[#This Row],[Licitación]]="2015/01","No","Si")</f>
        <v>No</v>
      </c>
    </row>
    <row r="541" spans="12:16" x14ac:dyDescent="0.25">
      <c r="L541" s="15" t="s">
        <v>987</v>
      </c>
      <c r="M541" s="15" t="s">
        <v>335</v>
      </c>
      <c r="N541" s="15" t="s">
        <v>17</v>
      </c>
      <c r="O541" s="13" t="s">
        <v>833</v>
      </c>
      <c r="P541" s="13" t="str">
        <f>IF(Tabla4[[#This Row],[Licitación]]="2015/01","No","Si")</f>
        <v>No</v>
      </c>
    </row>
    <row r="542" spans="12:16" x14ac:dyDescent="0.25">
      <c r="L542" s="15" t="s">
        <v>988</v>
      </c>
      <c r="M542" s="15" t="s">
        <v>521</v>
      </c>
      <c r="N542" s="15" t="s">
        <v>17</v>
      </c>
      <c r="O542" s="13" t="s">
        <v>833</v>
      </c>
      <c r="P542" s="13" t="str">
        <f>IF(Tabla4[[#This Row],[Licitación]]="2015/01","No","Si")</f>
        <v>No</v>
      </c>
    </row>
    <row r="543" spans="12:16" x14ac:dyDescent="0.25">
      <c r="L543" s="15" t="s">
        <v>989</v>
      </c>
      <c r="M543" s="15" t="s">
        <v>416</v>
      </c>
      <c r="N543" s="15" t="s">
        <v>17</v>
      </c>
      <c r="O543" s="13" t="s">
        <v>833</v>
      </c>
      <c r="P543" s="13" t="str">
        <f>IF(Tabla4[[#This Row],[Licitación]]="2015/01","No","Si")</f>
        <v>No</v>
      </c>
    </row>
    <row r="544" spans="12:16" x14ac:dyDescent="0.25">
      <c r="L544" s="15" t="s">
        <v>990</v>
      </c>
      <c r="M544" s="15" t="s">
        <v>501</v>
      </c>
      <c r="N544" s="15" t="s">
        <v>17</v>
      </c>
      <c r="O544" s="13" t="s">
        <v>833</v>
      </c>
      <c r="P544" s="13" t="str">
        <f>IF(Tabla4[[#This Row],[Licitación]]="2015/01","No","Si")</f>
        <v>No</v>
      </c>
    </row>
    <row r="545" spans="12:16" x14ac:dyDescent="0.25">
      <c r="L545" s="15" t="s">
        <v>991</v>
      </c>
      <c r="M545" s="15" t="s">
        <v>532</v>
      </c>
      <c r="N545" s="15" t="s">
        <v>17</v>
      </c>
      <c r="O545" s="13" t="s">
        <v>833</v>
      </c>
      <c r="P545" s="13" t="str">
        <f>IF(Tabla4[[#This Row],[Licitación]]="2015/01","No","Si")</f>
        <v>No</v>
      </c>
    </row>
    <row r="546" spans="12:16" x14ac:dyDescent="0.25">
      <c r="L546" s="15" t="s">
        <v>992</v>
      </c>
      <c r="M546" s="15" t="s">
        <v>986</v>
      </c>
      <c r="N546" s="15" t="s">
        <v>35</v>
      </c>
      <c r="O546" s="13" t="s">
        <v>833</v>
      </c>
      <c r="P546" s="13" t="str">
        <f>IF(Tabla4[[#This Row],[Licitación]]="2015/01","No","Si")</f>
        <v>No</v>
      </c>
    </row>
    <row r="547" spans="12:16" x14ac:dyDescent="0.25">
      <c r="L547" s="15" t="s">
        <v>993</v>
      </c>
      <c r="M547" s="15" t="s">
        <v>335</v>
      </c>
      <c r="N547" s="15" t="s">
        <v>35</v>
      </c>
      <c r="O547" s="13" t="s">
        <v>833</v>
      </c>
      <c r="P547" s="13" t="str">
        <f>IF(Tabla4[[#This Row],[Licitación]]="2015/01","No","Si")</f>
        <v>No</v>
      </c>
    </row>
    <row r="548" spans="12:16" x14ac:dyDescent="0.25">
      <c r="L548" s="15" t="s">
        <v>994</v>
      </c>
      <c r="M548" s="15" t="s">
        <v>521</v>
      </c>
      <c r="N548" s="15" t="s">
        <v>35</v>
      </c>
      <c r="O548" s="13" t="s">
        <v>833</v>
      </c>
      <c r="P548" s="13" t="str">
        <f>IF(Tabla4[[#This Row],[Licitación]]="2015/01","No","Si")</f>
        <v>No</v>
      </c>
    </row>
    <row r="549" spans="12:16" x14ac:dyDescent="0.25">
      <c r="L549" s="15" t="s">
        <v>995</v>
      </c>
      <c r="M549" s="15" t="s">
        <v>416</v>
      </c>
      <c r="N549" s="15" t="s">
        <v>35</v>
      </c>
      <c r="O549" s="13" t="s">
        <v>833</v>
      </c>
      <c r="P549" s="13" t="str">
        <f>IF(Tabla4[[#This Row],[Licitación]]="2015/01","No","Si")</f>
        <v>No</v>
      </c>
    </row>
    <row r="550" spans="12:16" x14ac:dyDescent="0.25">
      <c r="L550" s="15" t="s">
        <v>996</v>
      </c>
      <c r="M550" s="15" t="s">
        <v>501</v>
      </c>
      <c r="N550" s="15" t="s">
        <v>35</v>
      </c>
      <c r="O550" s="13" t="s">
        <v>833</v>
      </c>
      <c r="P550" s="13" t="str">
        <f>IF(Tabla4[[#This Row],[Licitación]]="2015/01","No","Si")</f>
        <v>No</v>
      </c>
    </row>
    <row r="551" spans="12:16" x14ac:dyDescent="0.25">
      <c r="L551" s="15" t="s">
        <v>997</v>
      </c>
      <c r="M551" s="15" t="s">
        <v>532</v>
      </c>
      <c r="N551" s="15" t="s">
        <v>35</v>
      </c>
      <c r="O551" s="13" t="s">
        <v>833</v>
      </c>
      <c r="P551" s="13" t="str">
        <f>IF(Tabla4[[#This Row],[Licitación]]="2015/01","No","Si")</f>
        <v>No</v>
      </c>
    </row>
    <row r="552" spans="12:16" x14ac:dyDescent="0.25">
      <c r="L552" s="15" t="s">
        <v>998</v>
      </c>
      <c r="M552" s="15" t="s">
        <v>986</v>
      </c>
      <c r="N552" s="15" t="s">
        <v>68</v>
      </c>
      <c r="O552" s="13" t="s">
        <v>833</v>
      </c>
      <c r="P552" s="13" t="str">
        <f>IF(Tabla4[[#This Row],[Licitación]]="2015/01","No","Si")</f>
        <v>No</v>
      </c>
    </row>
    <row r="553" spans="12:16" x14ac:dyDescent="0.25">
      <c r="L553" s="15" t="s">
        <v>999</v>
      </c>
      <c r="M553" s="15" t="s">
        <v>335</v>
      </c>
      <c r="N553" s="15" t="s">
        <v>68</v>
      </c>
      <c r="O553" s="13" t="s">
        <v>833</v>
      </c>
      <c r="P553" s="13" t="str">
        <f>IF(Tabla4[[#This Row],[Licitación]]="2015/01","No","Si")</f>
        <v>No</v>
      </c>
    </row>
    <row r="554" spans="12:16" x14ac:dyDescent="0.25">
      <c r="L554" s="15" t="s">
        <v>1000</v>
      </c>
      <c r="M554" s="15" t="s">
        <v>521</v>
      </c>
      <c r="N554" s="15" t="s">
        <v>68</v>
      </c>
      <c r="O554" s="13" t="s">
        <v>833</v>
      </c>
      <c r="P554" s="13" t="str">
        <f>IF(Tabla4[[#This Row],[Licitación]]="2015/01","No","Si")</f>
        <v>No</v>
      </c>
    </row>
    <row r="555" spans="12:16" x14ac:dyDescent="0.25">
      <c r="L555" s="15" t="s">
        <v>1001</v>
      </c>
      <c r="M555" s="15" t="s">
        <v>416</v>
      </c>
      <c r="N555" s="15" t="s">
        <v>68</v>
      </c>
      <c r="O555" s="13" t="s">
        <v>833</v>
      </c>
      <c r="P555" s="13" t="str">
        <f>IF(Tabla4[[#This Row],[Licitación]]="2015/01","No","Si")</f>
        <v>No</v>
      </c>
    </row>
    <row r="556" spans="12:16" x14ac:dyDescent="0.25">
      <c r="L556" s="15" t="s">
        <v>1002</v>
      </c>
      <c r="M556" s="15" t="s">
        <v>501</v>
      </c>
      <c r="N556" s="15" t="s">
        <v>68</v>
      </c>
      <c r="O556" s="13" t="s">
        <v>833</v>
      </c>
      <c r="P556" s="13" t="str">
        <f>IF(Tabla4[[#This Row],[Licitación]]="2015/01","No","Si")</f>
        <v>No</v>
      </c>
    </row>
    <row r="557" spans="12:16" x14ac:dyDescent="0.25">
      <c r="L557" s="15" t="s">
        <v>1003</v>
      </c>
      <c r="M557" s="15" t="s">
        <v>532</v>
      </c>
      <c r="N557" s="15" t="s">
        <v>68</v>
      </c>
      <c r="O557" s="13" t="s">
        <v>833</v>
      </c>
      <c r="P557" s="13" t="str">
        <f>IF(Tabla4[[#This Row],[Licitación]]="2015/01","No","Si")</f>
        <v>No</v>
      </c>
    </row>
    <row r="558" spans="12:16" x14ac:dyDescent="0.25">
      <c r="L558" s="15" t="s">
        <v>998</v>
      </c>
      <c r="M558" s="15" t="s">
        <v>986</v>
      </c>
      <c r="N558" s="15" t="s">
        <v>68</v>
      </c>
      <c r="O558" s="13" t="s">
        <v>833</v>
      </c>
      <c r="P558" s="13" t="str">
        <f>IF(Tabla4[[#This Row],[Licitación]]="2015/01","No","Si")</f>
        <v>No</v>
      </c>
    </row>
    <row r="559" spans="12:16" x14ac:dyDescent="0.25">
      <c r="L559" s="15" t="s">
        <v>999</v>
      </c>
      <c r="M559" s="15" t="s">
        <v>335</v>
      </c>
      <c r="N559" s="15" t="s">
        <v>68</v>
      </c>
      <c r="O559" s="13" t="s">
        <v>833</v>
      </c>
      <c r="P559" s="13" t="str">
        <f>IF(Tabla4[[#This Row],[Licitación]]="2015/01","No","Si")</f>
        <v>No</v>
      </c>
    </row>
    <row r="560" spans="12:16" x14ac:dyDescent="0.25">
      <c r="L560" s="15" t="s">
        <v>1000</v>
      </c>
      <c r="M560" s="15" t="s">
        <v>521</v>
      </c>
      <c r="N560" s="15" t="s">
        <v>68</v>
      </c>
      <c r="O560" s="13" t="s">
        <v>833</v>
      </c>
      <c r="P560" s="13" t="str">
        <f>IF(Tabla4[[#This Row],[Licitación]]="2015/01","No","Si")</f>
        <v>No</v>
      </c>
    </row>
    <row r="561" spans="12:16" x14ac:dyDescent="0.25">
      <c r="L561" s="15" t="s">
        <v>1001</v>
      </c>
      <c r="M561" s="15" t="s">
        <v>416</v>
      </c>
      <c r="N561" s="15" t="s">
        <v>68</v>
      </c>
      <c r="O561" s="13" t="s">
        <v>833</v>
      </c>
      <c r="P561" s="13" t="str">
        <f>IF(Tabla4[[#This Row],[Licitación]]="2015/01","No","Si")</f>
        <v>No</v>
      </c>
    </row>
    <row r="562" spans="12:16" x14ac:dyDescent="0.25">
      <c r="L562" s="15" t="s">
        <v>1002</v>
      </c>
      <c r="M562" s="15" t="s">
        <v>501</v>
      </c>
      <c r="N562" s="15" t="s">
        <v>68</v>
      </c>
      <c r="O562" s="13" t="s">
        <v>833</v>
      </c>
      <c r="P562" s="13" t="str">
        <f>IF(Tabla4[[#This Row],[Licitación]]="2015/01","No","Si")</f>
        <v>No</v>
      </c>
    </row>
    <row r="563" spans="12:16" x14ac:dyDescent="0.25">
      <c r="L563" s="15" t="s">
        <v>1003</v>
      </c>
      <c r="M563" s="15" t="s">
        <v>532</v>
      </c>
      <c r="N563" s="15" t="s">
        <v>68</v>
      </c>
      <c r="O563" s="13" t="s">
        <v>833</v>
      </c>
      <c r="P563" s="13" t="str">
        <f>IF(Tabla4[[#This Row],[Licitación]]="2015/01","No","Si")</f>
        <v>No</v>
      </c>
    </row>
    <row r="564" spans="12:16" x14ac:dyDescent="0.25">
      <c r="L564" s="15" t="s">
        <v>1004</v>
      </c>
      <c r="M564" s="15" t="s">
        <v>986</v>
      </c>
      <c r="N564" s="15" t="s">
        <v>900</v>
      </c>
      <c r="O564" s="13" t="s">
        <v>833</v>
      </c>
      <c r="P564" s="13" t="str">
        <f>IF(Tabla4[[#This Row],[Licitación]]="2015/01","No","Si")</f>
        <v>No</v>
      </c>
    </row>
    <row r="565" spans="12:16" x14ac:dyDescent="0.25">
      <c r="L565" s="15" t="s">
        <v>1005</v>
      </c>
      <c r="M565" s="15" t="s">
        <v>335</v>
      </c>
      <c r="N565" s="15" t="s">
        <v>900</v>
      </c>
      <c r="O565" s="13" t="s">
        <v>833</v>
      </c>
      <c r="P565" s="13" t="str">
        <f>IF(Tabla4[[#This Row],[Licitación]]="2015/01","No","Si")</f>
        <v>No</v>
      </c>
    </row>
    <row r="566" spans="12:16" x14ac:dyDescent="0.25">
      <c r="L566" s="15" t="s">
        <v>1006</v>
      </c>
      <c r="M566" s="15" t="s">
        <v>521</v>
      </c>
      <c r="N566" s="15" t="s">
        <v>900</v>
      </c>
      <c r="O566" s="13" t="s">
        <v>833</v>
      </c>
      <c r="P566" s="13" t="str">
        <f>IF(Tabla4[[#This Row],[Licitación]]="2015/01","No","Si")</f>
        <v>No</v>
      </c>
    </row>
    <row r="567" spans="12:16" x14ac:dyDescent="0.25">
      <c r="L567" s="15" t="s">
        <v>1007</v>
      </c>
      <c r="M567" s="15" t="s">
        <v>416</v>
      </c>
      <c r="N567" s="15" t="s">
        <v>900</v>
      </c>
      <c r="O567" s="13" t="s">
        <v>833</v>
      </c>
      <c r="P567" s="13" t="str">
        <f>IF(Tabla4[[#This Row],[Licitación]]="2015/01","No","Si")</f>
        <v>No</v>
      </c>
    </row>
    <row r="568" spans="12:16" x14ac:dyDescent="0.25">
      <c r="L568" s="15" t="s">
        <v>1008</v>
      </c>
      <c r="M568" s="15" t="s">
        <v>501</v>
      </c>
      <c r="N568" s="15" t="s">
        <v>900</v>
      </c>
      <c r="O568" s="13" t="s">
        <v>833</v>
      </c>
      <c r="P568" s="13" t="str">
        <f>IF(Tabla4[[#This Row],[Licitación]]="2015/01","No","Si")</f>
        <v>No</v>
      </c>
    </row>
    <row r="569" spans="12:16" x14ac:dyDescent="0.25">
      <c r="L569" s="15" t="s">
        <v>1009</v>
      </c>
      <c r="M569" s="15" t="s">
        <v>532</v>
      </c>
      <c r="N569" s="15" t="s">
        <v>900</v>
      </c>
      <c r="O569" s="13" t="s">
        <v>833</v>
      </c>
      <c r="P569" s="13" t="str">
        <f>IF(Tabla4[[#This Row],[Licitación]]="2015/01","No","Si")</f>
        <v>No</v>
      </c>
    </row>
    <row r="570" spans="12:16" x14ac:dyDescent="0.25">
      <c r="L570" s="15" t="s">
        <v>1010</v>
      </c>
      <c r="M570" s="15" t="s">
        <v>986</v>
      </c>
      <c r="N570" s="15" t="s">
        <v>923</v>
      </c>
      <c r="O570" s="13" t="s">
        <v>833</v>
      </c>
      <c r="P570" s="13" t="str">
        <f>IF(Tabla4[[#This Row],[Licitación]]="2015/01","No","Si")</f>
        <v>No</v>
      </c>
    </row>
    <row r="571" spans="12:16" x14ac:dyDescent="0.25">
      <c r="L571" s="15" t="s">
        <v>1011</v>
      </c>
      <c r="M571" s="15" t="s">
        <v>335</v>
      </c>
      <c r="N571" s="15" t="s">
        <v>923</v>
      </c>
      <c r="O571" s="13" t="s">
        <v>833</v>
      </c>
      <c r="P571" s="13" t="str">
        <f>IF(Tabla4[[#This Row],[Licitación]]="2015/01","No","Si")</f>
        <v>No</v>
      </c>
    </row>
    <row r="572" spans="12:16" x14ac:dyDescent="0.25">
      <c r="L572" s="15" t="s">
        <v>1012</v>
      </c>
      <c r="M572" s="15" t="s">
        <v>521</v>
      </c>
      <c r="N572" s="15" t="s">
        <v>923</v>
      </c>
      <c r="O572" s="13" t="s">
        <v>833</v>
      </c>
      <c r="P572" s="13" t="str">
        <f>IF(Tabla4[[#This Row],[Licitación]]="2015/01","No","Si")</f>
        <v>No</v>
      </c>
    </row>
    <row r="573" spans="12:16" x14ac:dyDescent="0.25">
      <c r="L573" s="15" t="s">
        <v>1013</v>
      </c>
      <c r="M573" s="15" t="s">
        <v>416</v>
      </c>
      <c r="N573" s="15" t="s">
        <v>923</v>
      </c>
      <c r="O573" s="13" t="s">
        <v>833</v>
      </c>
      <c r="P573" s="13" t="str">
        <f>IF(Tabla4[[#This Row],[Licitación]]="2015/01","No","Si")</f>
        <v>No</v>
      </c>
    </row>
    <row r="574" spans="12:16" x14ac:dyDescent="0.25">
      <c r="L574" s="15" t="s">
        <v>1014</v>
      </c>
      <c r="M574" s="15" t="s">
        <v>501</v>
      </c>
      <c r="N574" s="15" t="s">
        <v>923</v>
      </c>
      <c r="O574" s="13" t="s">
        <v>833</v>
      </c>
      <c r="P574" s="13" t="str">
        <f>IF(Tabla4[[#This Row],[Licitación]]="2015/01","No","Si")</f>
        <v>No</v>
      </c>
    </row>
    <row r="575" spans="12:16" x14ac:dyDescent="0.25">
      <c r="L575" s="15" t="s">
        <v>1015</v>
      </c>
      <c r="M575" s="15" t="s">
        <v>532</v>
      </c>
      <c r="N575" s="15" t="s">
        <v>923</v>
      </c>
      <c r="O575" s="13" t="s">
        <v>833</v>
      </c>
      <c r="P575" s="13" t="str">
        <f>IF(Tabla4[[#This Row],[Licitación]]="2015/01","No","Si")</f>
        <v>No</v>
      </c>
    </row>
    <row r="576" spans="12:16" x14ac:dyDescent="0.25">
      <c r="L576" s="15" t="s">
        <v>1016</v>
      </c>
      <c r="M576" s="15" t="s">
        <v>986</v>
      </c>
      <c r="N576" s="15" t="s">
        <v>71</v>
      </c>
      <c r="O576" s="13" t="s">
        <v>833</v>
      </c>
      <c r="P576" s="13" t="str">
        <f>IF(Tabla4[[#This Row],[Licitación]]="2015/01","No","Si")</f>
        <v>No</v>
      </c>
    </row>
    <row r="577" spans="12:16" x14ac:dyDescent="0.25">
      <c r="L577" s="15" t="s">
        <v>1017</v>
      </c>
      <c r="M577" s="15" t="s">
        <v>335</v>
      </c>
      <c r="N577" s="15" t="s">
        <v>71</v>
      </c>
      <c r="O577" s="13" t="s">
        <v>833</v>
      </c>
      <c r="P577" s="13" t="str">
        <f>IF(Tabla4[[#This Row],[Licitación]]="2015/01","No","Si")</f>
        <v>No</v>
      </c>
    </row>
    <row r="578" spans="12:16" x14ac:dyDescent="0.25">
      <c r="L578" s="15" t="s">
        <v>1018</v>
      </c>
      <c r="M578" s="15" t="s">
        <v>521</v>
      </c>
      <c r="N578" s="15" t="s">
        <v>71</v>
      </c>
      <c r="O578" s="13" t="s">
        <v>833</v>
      </c>
      <c r="P578" s="13" t="str">
        <f>IF(Tabla4[[#This Row],[Licitación]]="2015/01","No","Si")</f>
        <v>No</v>
      </c>
    </row>
    <row r="579" spans="12:16" x14ac:dyDescent="0.25">
      <c r="L579" s="15" t="s">
        <v>1019</v>
      </c>
      <c r="M579" s="15" t="s">
        <v>416</v>
      </c>
      <c r="N579" s="15" t="s">
        <v>71</v>
      </c>
      <c r="O579" s="13" t="s">
        <v>833</v>
      </c>
      <c r="P579" s="13" t="str">
        <f>IF(Tabla4[[#This Row],[Licitación]]="2015/01","No","Si")</f>
        <v>No</v>
      </c>
    </row>
    <row r="580" spans="12:16" x14ac:dyDescent="0.25">
      <c r="L580" s="15" t="s">
        <v>1020</v>
      </c>
      <c r="M580" s="15" t="s">
        <v>501</v>
      </c>
      <c r="N580" s="15" t="s">
        <v>71</v>
      </c>
      <c r="O580" s="13" t="s">
        <v>833</v>
      </c>
      <c r="P580" s="13" t="str">
        <f>IF(Tabla4[[#This Row],[Licitación]]="2015/01","No","Si")</f>
        <v>No</v>
      </c>
    </row>
    <row r="581" spans="12:16" x14ac:dyDescent="0.25">
      <c r="L581" s="15" t="s">
        <v>1021</v>
      </c>
      <c r="M581" s="15" t="s">
        <v>532</v>
      </c>
      <c r="N581" s="15" t="s">
        <v>71</v>
      </c>
      <c r="O581" s="13" t="s">
        <v>833</v>
      </c>
      <c r="P581" s="13" t="str">
        <f>IF(Tabla4[[#This Row],[Licitación]]="2015/01","No","Si")</f>
        <v>No</v>
      </c>
    </row>
    <row r="582" spans="12:16" x14ac:dyDescent="0.25">
      <c r="L582" s="15" t="s">
        <v>985</v>
      </c>
      <c r="M582" s="15" t="s">
        <v>986</v>
      </c>
      <c r="N582" s="15" t="s">
        <v>17</v>
      </c>
      <c r="O582" s="13" t="s">
        <v>833</v>
      </c>
      <c r="P582" s="13" t="str">
        <f>IF(Tabla4[[#This Row],[Licitación]]="2015/01","No","Si")</f>
        <v>No</v>
      </c>
    </row>
    <row r="583" spans="12:16" x14ac:dyDescent="0.25">
      <c r="L583" s="15" t="s">
        <v>987</v>
      </c>
      <c r="M583" s="15" t="s">
        <v>335</v>
      </c>
      <c r="N583" s="15" t="s">
        <v>17</v>
      </c>
      <c r="O583" s="13" t="s">
        <v>833</v>
      </c>
      <c r="P583" s="13" t="str">
        <f>IF(Tabla4[[#This Row],[Licitación]]="2015/01","No","Si")</f>
        <v>No</v>
      </c>
    </row>
    <row r="584" spans="12:16" x14ac:dyDescent="0.25">
      <c r="L584" s="15" t="s">
        <v>988</v>
      </c>
      <c r="M584" s="15" t="s">
        <v>521</v>
      </c>
      <c r="N584" s="15" t="s">
        <v>17</v>
      </c>
      <c r="O584" s="13" t="s">
        <v>833</v>
      </c>
      <c r="P584" s="13" t="str">
        <f>IF(Tabla4[[#This Row],[Licitación]]="2015/01","No","Si")</f>
        <v>No</v>
      </c>
    </row>
    <row r="585" spans="12:16" x14ac:dyDescent="0.25">
      <c r="L585" s="15" t="s">
        <v>989</v>
      </c>
      <c r="M585" s="15" t="s">
        <v>416</v>
      </c>
      <c r="N585" s="15" t="s">
        <v>17</v>
      </c>
      <c r="O585" s="13" t="s">
        <v>833</v>
      </c>
      <c r="P585" s="13" t="str">
        <f>IF(Tabla4[[#This Row],[Licitación]]="2015/01","No","Si")</f>
        <v>No</v>
      </c>
    </row>
    <row r="586" spans="12:16" x14ac:dyDescent="0.25">
      <c r="L586" s="15" t="s">
        <v>990</v>
      </c>
      <c r="M586" s="15" t="s">
        <v>501</v>
      </c>
      <c r="N586" s="15" t="s">
        <v>17</v>
      </c>
      <c r="O586" s="13" t="s">
        <v>833</v>
      </c>
      <c r="P586" s="13" t="str">
        <f>IF(Tabla4[[#This Row],[Licitación]]="2015/01","No","Si")</f>
        <v>No</v>
      </c>
    </row>
    <row r="587" spans="12:16" x14ac:dyDescent="0.25">
      <c r="L587" s="15" t="s">
        <v>991</v>
      </c>
      <c r="M587" s="15" t="s">
        <v>532</v>
      </c>
      <c r="N587" s="15" t="s">
        <v>17</v>
      </c>
      <c r="O587" s="13" t="s">
        <v>833</v>
      </c>
      <c r="P587" s="13" t="str">
        <f>IF(Tabla4[[#This Row],[Licitación]]="2015/01","No","Si")</f>
        <v>No</v>
      </c>
    </row>
    <row r="588" spans="12:16" x14ac:dyDescent="0.25">
      <c r="L588" s="15" t="s">
        <v>985</v>
      </c>
      <c r="M588" s="15" t="s">
        <v>986</v>
      </c>
      <c r="N588" s="15" t="s">
        <v>17</v>
      </c>
      <c r="O588" s="13" t="s">
        <v>833</v>
      </c>
      <c r="P588" s="13" t="str">
        <f>IF(Tabla4[[#This Row],[Licitación]]="2015/01","No","Si")</f>
        <v>No</v>
      </c>
    </row>
    <row r="589" spans="12:16" x14ac:dyDescent="0.25">
      <c r="L589" s="15" t="s">
        <v>987</v>
      </c>
      <c r="M589" s="15" t="s">
        <v>335</v>
      </c>
      <c r="N589" s="15" t="s">
        <v>17</v>
      </c>
      <c r="O589" s="13" t="s">
        <v>833</v>
      </c>
      <c r="P589" s="13" t="str">
        <f>IF(Tabla4[[#This Row],[Licitación]]="2015/01","No","Si")</f>
        <v>No</v>
      </c>
    </row>
    <row r="590" spans="12:16" x14ac:dyDescent="0.25">
      <c r="L590" s="15" t="s">
        <v>988</v>
      </c>
      <c r="M590" s="15" t="s">
        <v>521</v>
      </c>
      <c r="N590" s="15" t="s">
        <v>17</v>
      </c>
      <c r="O590" s="13" t="s">
        <v>833</v>
      </c>
      <c r="P590" s="13" t="str">
        <f>IF(Tabla4[[#This Row],[Licitación]]="2015/01","No","Si")</f>
        <v>No</v>
      </c>
    </row>
    <row r="591" spans="12:16" x14ac:dyDescent="0.25">
      <c r="L591" s="15" t="s">
        <v>989</v>
      </c>
      <c r="M591" s="15" t="s">
        <v>416</v>
      </c>
      <c r="N591" s="15" t="s">
        <v>17</v>
      </c>
      <c r="O591" s="13" t="s">
        <v>833</v>
      </c>
      <c r="P591" s="13" t="str">
        <f>IF(Tabla4[[#This Row],[Licitación]]="2015/01","No","Si")</f>
        <v>No</v>
      </c>
    </row>
    <row r="592" spans="12:16" x14ac:dyDescent="0.25">
      <c r="L592" s="15" t="s">
        <v>990</v>
      </c>
      <c r="M592" s="15" t="s">
        <v>501</v>
      </c>
      <c r="N592" s="15" t="s">
        <v>17</v>
      </c>
      <c r="O592" s="13" t="s">
        <v>833</v>
      </c>
      <c r="P592" s="13" t="str">
        <f>IF(Tabla4[[#This Row],[Licitación]]="2015/01","No","Si")</f>
        <v>No</v>
      </c>
    </row>
    <row r="593" spans="12:16" x14ac:dyDescent="0.25">
      <c r="L593" s="15" t="s">
        <v>991</v>
      </c>
      <c r="M593" s="15" t="s">
        <v>532</v>
      </c>
      <c r="N593" s="15" t="s">
        <v>17</v>
      </c>
      <c r="O593" s="13" t="s">
        <v>833</v>
      </c>
      <c r="P593" s="13" t="str">
        <f>IF(Tabla4[[#This Row],[Licitación]]="2015/01","No","Si")</f>
        <v>No</v>
      </c>
    </row>
    <row r="594" spans="12:16" x14ac:dyDescent="0.25">
      <c r="L594" s="15" t="s">
        <v>992</v>
      </c>
      <c r="M594" s="15" t="s">
        <v>986</v>
      </c>
      <c r="N594" s="15" t="s">
        <v>35</v>
      </c>
      <c r="O594" s="13" t="s">
        <v>833</v>
      </c>
      <c r="P594" s="13" t="str">
        <f>IF(Tabla4[[#This Row],[Licitación]]="2015/01","No","Si")</f>
        <v>No</v>
      </c>
    </row>
    <row r="595" spans="12:16" x14ac:dyDescent="0.25">
      <c r="L595" s="15" t="s">
        <v>993</v>
      </c>
      <c r="M595" s="15" t="s">
        <v>335</v>
      </c>
      <c r="N595" s="15" t="s">
        <v>35</v>
      </c>
      <c r="O595" s="13" t="s">
        <v>833</v>
      </c>
      <c r="P595" s="13" t="str">
        <f>IF(Tabla4[[#This Row],[Licitación]]="2015/01","No","Si")</f>
        <v>No</v>
      </c>
    </row>
    <row r="596" spans="12:16" x14ac:dyDescent="0.25">
      <c r="L596" s="15" t="s">
        <v>994</v>
      </c>
      <c r="M596" s="15" t="s">
        <v>521</v>
      </c>
      <c r="N596" s="15" t="s">
        <v>35</v>
      </c>
      <c r="O596" s="13" t="s">
        <v>833</v>
      </c>
      <c r="P596" s="13" t="str">
        <f>IF(Tabla4[[#This Row],[Licitación]]="2015/01","No","Si")</f>
        <v>No</v>
      </c>
    </row>
    <row r="597" spans="12:16" x14ac:dyDescent="0.25">
      <c r="L597" s="15" t="s">
        <v>995</v>
      </c>
      <c r="M597" s="15" t="s">
        <v>416</v>
      </c>
      <c r="N597" s="15" t="s">
        <v>35</v>
      </c>
      <c r="O597" s="13" t="s">
        <v>833</v>
      </c>
      <c r="P597" s="13" t="str">
        <f>IF(Tabla4[[#This Row],[Licitación]]="2015/01","No","Si")</f>
        <v>No</v>
      </c>
    </row>
    <row r="598" spans="12:16" x14ac:dyDescent="0.25">
      <c r="L598" s="15" t="s">
        <v>996</v>
      </c>
      <c r="M598" s="15" t="s">
        <v>501</v>
      </c>
      <c r="N598" s="15" t="s">
        <v>35</v>
      </c>
      <c r="O598" s="13" t="s">
        <v>833</v>
      </c>
      <c r="P598" s="13" t="str">
        <f>IF(Tabla4[[#This Row],[Licitación]]="2015/01","No","Si")</f>
        <v>No</v>
      </c>
    </row>
    <row r="599" spans="12:16" x14ac:dyDescent="0.25">
      <c r="L599" s="15" t="s">
        <v>997</v>
      </c>
      <c r="M599" s="15" t="s">
        <v>532</v>
      </c>
      <c r="N599" s="15" t="s">
        <v>35</v>
      </c>
      <c r="O599" s="13" t="s">
        <v>833</v>
      </c>
      <c r="P599" s="13" t="str">
        <f>IF(Tabla4[[#This Row],[Licitación]]="2015/01","No","Si")</f>
        <v>No</v>
      </c>
    </row>
    <row r="600" spans="12:16" x14ac:dyDescent="0.25">
      <c r="L600" s="15" t="s">
        <v>166</v>
      </c>
      <c r="M600" s="15" t="s">
        <v>102</v>
      </c>
      <c r="N600" s="15" t="s">
        <v>77</v>
      </c>
      <c r="O600" s="13" t="s">
        <v>358</v>
      </c>
      <c r="P600" s="13" t="str">
        <f>IF(Tabla4[[#This Row],[Licitación]]="2015/01","No","Si")</f>
        <v>Si</v>
      </c>
    </row>
    <row r="601" spans="12:16" x14ac:dyDescent="0.25">
      <c r="L601" s="15" t="s">
        <v>222</v>
      </c>
      <c r="M601" s="15" t="s">
        <v>195</v>
      </c>
      <c r="N601" s="15" t="s">
        <v>77</v>
      </c>
      <c r="O601" s="13" t="s">
        <v>358</v>
      </c>
      <c r="P601" s="13" t="str">
        <f>IF(Tabla4[[#This Row],[Licitación]]="2015/01","No","Si")</f>
        <v>Si</v>
      </c>
    </row>
    <row r="602" spans="12:16" x14ac:dyDescent="0.25">
      <c r="L602" s="15" t="s">
        <v>1022</v>
      </c>
      <c r="M602" s="15" t="s">
        <v>102</v>
      </c>
      <c r="N602" s="15" t="s">
        <v>77</v>
      </c>
      <c r="O602" s="13" t="s">
        <v>358</v>
      </c>
      <c r="P602" s="13" t="str">
        <f>IF(Tabla4[[#This Row],[Licitación]]="2015/01","No","Si")</f>
        <v>Si</v>
      </c>
    </row>
    <row r="603" spans="12:16" x14ac:dyDescent="0.25">
      <c r="L603" s="15" t="s">
        <v>1023</v>
      </c>
      <c r="M603" s="15" t="s">
        <v>195</v>
      </c>
      <c r="N603" s="15" t="s">
        <v>77</v>
      </c>
      <c r="O603" s="13" t="s">
        <v>358</v>
      </c>
      <c r="P603" s="13" t="str">
        <f>IF(Tabla4[[#This Row],[Licitación]]="2015/01","No","Si")</f>
        <v>Si</v>
      </c>
    </row>
    <row r="604" spans="12:16" x14ac:dyDescent="0.25">
      <c r="L604" s="15" t="s">
        <v>167</v>
      </c>
      <c r="M604" s="15" t="s">
        <v>102</v>
      </c>
      <c r="N604" s="15" t="s">
        <v>77</v>
      </c>
      <c r="O604" s="13" t="s">
        <v>376</v>
      </c>
      <c r="P604" s="13" t="str">
        <f>IF(Tabla4[[#This Row],[Licitación]]="2015/01","No","Si")</f>
        <v>Si</v>
      </c>
    </row>
    <row r="605" spans="12:16" x14ac:dyDescent="0.25">
      <c r="L605" s="15" t="s">
        <v>1024</v>
      </c>
      <c r="M605" s="15" t="s">
        <v>102</v>
      </c>
      <c r="N605" s="15" t="s">
        <v>77</v>
      </c>
      <c r="O605" s="13" t="s">
        <v>376</v>
      </c>
      <c r="P605" s="13" t="str">
        <f>IF(Tabla4[[#This Row],[Licitación]]="2015/01","No","Si")</f>
        <v>Si</v>
      </c>
    </row>
    <row r="606" spans="12:16" x14ac:dyDescent="0.25">
      <c r="L606" s="15" t="s">
        <v>1025</v>
      </c>
      <c r="M606" s="15" t="s">
        <v>388</v>
      </c>
      <c r="N606" s="15" t="s">
        <v>77</v>
      </c>
      <c r="O606" s="13" t="s">
        <v>389</v>
      </c>
      <c r="P606" s="13" t="str">
        <f>IF(Tabla4[[#This Row],[Licitación]]="2015/01","No","Si")</f>
        <v>Si</v>
      </c>
    </row>
    <row r="607" spans="12:16" x14ac:dyDescent="0.25">
      <c r="L607" s="15" t="s">
        <v>1026</v>
      </c>
      <c r="M607" s="15" t="s">
        <v>398</v>
      </c>
      <c r="N607" s="15" t="s">
        <v>77</v>
      </c>
      <c r="O607" s="13" t="s">
        <v>389</v>
      </c>
      <c r="P607" s="13" t="str">
        <f>IF(Tabla4[[#This Row],[Licitación]]="2015/01","No","Si")</f>
        <v>Si</v>
      </c>
    </row>
    <row r="608" spans="12:16" x14ac:dyDescent="0.25">
      <c r="L608" s="15" t="s">
        <v>1027</v>
      </c>
      <c r="M608" s="15" t="s">
        <v>354</v>
      </c>
      <c r="N608" s="15" t="s">
        <v>77</v>
      </c>
      <c r="O608" s="13" t="s">
        <v>389</v>
      </c>
      <c r="P608" s="13" t="str">
        <f>IF(Tabla4[[#This Row],[Licitación]]="2015/01","No","Si")</f>
        <v>Si</v>
      </c>
    </row>
    <row r="609" spans="12:16" x14ac:dyDescent="0.25">
      <c r="L609" s="15" t="s">
        <v>1028</v>
      </c>
      <c r="M609" s="15" t="s">
        <v>388</v>
      </c>
      <c r="N609" s="15" t="s">
        <v>77</v>
      </c>
      <c r="O609" s="13" t="s">
        <v>389</v>
      </c>
      <c r="P609" s="13" t="str">
        <f>IF(Tabla4[[#This Row],[Licitación]]="2015/01","No","Si")</f>
        <v>Si</v>
      </c>
    </row>
    <row r="610" spans="12:16" x14ac:dyDescent="0.25">
      <c r="L610" s="15" t="s">
        <v>1029</v>
      </c>
      <c r="M610" s="15" t="s">
        <v>398</v>
      </c>
      <c r="N610" s="15" t="s">
        <v>77</v>
      </c>
      <c r="O610" s="13" t="s">
        <v>389</v>
      </c>
      <c r="P610" s="13" t="str">
        <f>IF(Tabla4[[#This Row],[Licitación]]="2015/01","No","Si")</f>
        <v>Si</v>
      </c>
    </row>
    <row r="611" spans="12:16" x14ac:dyDescent="0.25">
      <c r="L611" s="15" t="s">
        <v>1030</v>
      </c>
      <c r="M611" s="15" t="s">
        <v>418</v>
      </c>
      <c r="N611" s="15" t="s">
        <v>77</v>
      </c>
      <c r="O611" s="13" t="s">
        <v>389</v>
      </c>
      <c r="P611" s="13" t="str">
        <f>IF(Tabla4[[#This Row],[Licitación]]="2015/01","No","Si")</f>
        <v>Si</v>
      </c>
    </row>
    <row r="612" spans="12:16" x14ac:dyDescent="0.25">
      <c r="L612" s="15" t="s">
        <v>1031</v>
      </c>
      <c r="M612" s="15" t="s">
        <v>423</v>
      </c>
      <c r="N612" s="15" t="s">
        <v>77</v>
      </c>
      <c r="O612" s="13" t="s">
        <v>389</v>
      </c>
      <c r="P612" s="13" t="str">
        <f>IF(Tabla4[[#This Row],[Licitación]]="2015/01","No","Si")</f>
        <v>Si</v>
      </c>
    </row>
    <row r="613" spans="12:16" x14ac:dyDescent="0.25">
      <c r="L613" s="15" t="s">
        <v>1032</v>
      </c>
      <c r="M613" s="15" t="s">
        <v>388</v>
      </c>
      <c r="N613" s="15" t="s">
        <v>77</v>
      </c>
      <c r="O613" s="13" t="s">
        <v>389</v>
      </c>
      <c r="P613" s="13" t="str">
        <f>IF(Tabla4[[#This Row],[Licitación]]="2015/01","No","Si")</f>
        <v>Si</v>
      </c>
    </row>
    <row r="614" spans="12:16" x14ac:dyDescent="0.25">
      <c r="L614" s="15" t="s">
        <v>1033</v>
      </c>
      <c r="M614" s="15" t="s">
        <v>398</v>
      </c>
      <c r="N614" s="15" t="s">
        <v>77</v>
      </c>
      <c r="O614" s="13" t="s">
        <v>389</v>
      </c>
      <c r="P614" s="13" t="str">
        <f>IF(Tabla4[[#This Row],[Licitación]]="2015/01","No","Si")</f>
        <v>Si</v>
      </c>
    </row>
    <row r="615" spans="12:16" x14ac:dyDescent="0.25">
      <c r="L615" s="15" t="s">
        <v>1034</v>
      </c>
      <c r="M615" s="15" t="s">
        <v>438</v>
      </c>
      <c r="N615" s="15" t="s">
        <v>75</v>
      </c>
      <c r="O615" s="13" t="s">
        <v>389</v>
      </c>
      <c r="P615" s="13" t="str">
        <f>IF(Tabla4[[#This Row],[Licitación]]="2015/01","No","Si")</f>
        <v>Si</v>
      </c>
    </row>
    <row r="616" spans="12:16" x14ac:dyDescent="0.25">
      <c r="L616" s="15" t="s">
        <v>76</v>
      </c>
      <c r="M616" s="15" t="s">
        <v>12</v>
      </c>
      <c r="N616" s="15" t="s">
        <v>75</v>
      </c>
      <c r="O616" s="13" t="s">
        <v>389</v>
      </c>
      <c r="P616" s="13" t="str">
        <f>IF(Tabla4[[#This Row],[Licitación]]="2015/01","No","Si")</f>
        <v>Si</v>
      </c>
    </row>
    <row r="617" spans="12:16" x14ac:dyDescent="0.25">
      <c r="L617" s="15" t="s">
        <v>1035</v>
      </c>
      <c r="M617" s="15" t="s">
        <v>452</v>
      </c>
      <c r="N617" s="15" t="s">
        <v>75</v>
      </c>
      <c r="O617" s="13" t="s">
        <v>389</v>
      </c>
      <c r="P617" s="13" t="str">
        <f>IF(Tabla4[[#This Row],[Licitación]]="2015/01","No","Si")</f>
        <v>Si</v>
      </c>
    </row>
    <row r="618" spans="12:16" x14ac:dyDescent="0.25">
      <c r="L618" s="15" t="s">
        <v>1036</v>
      </c>
      <c r="M618" s="15" t="s">
        <v>438</v>
      </c>
      <c r="N618" s="15" t="s">
        <v>75</v>
      </c>
      <c r="O618" s="13" t="s">
        <v>389</v>
      </c>
      <c r="P618" s="13" t="str">
        <f>IF(Tabla4[[#This Row],[Licitación]]="2015/01","No","Si")</f>
        <v>Si</v>
      </c>
    </row>
    <row r="619" spans="12:16" x14ac:dyDescent="0.25">
      <c r="L619" s="15" t="s">
        <v>1037</v>
      </c>
      <c r="M619" s="15" t="s">
        <v>335</v>
      </c>
      <c r="N619" s="15" t="s">
        <v>75</v>
      </c>
      <c r="O619" s="13" t="s">
        <v>497</v>
      </c>
      <c r="P619" s="13" t="str">
        <f>IF(Tabla4[[#This Row],[Licitación]]="2015/01","No","Si")</f>
        <v>Si</v>
      </c>
    </row>
    <row r="620" spans="12:16" x14ac:dyDescent="0.25">
      <c r="L620" s="15" t="s">
        <v>1038</v>
      </c>
      <c r="M620" s="15" t="s">
        <v>379</v>
      </c>
      <c r="N620" s="15" t="s">
        <v>75</v>
      </c>
      <c r="O620" s="13" t="s">
        <v>497</v>
      </c>
      <c r="P620" s="13" t="str">
        <f>IF(Tabla4[[#This Row],[Licitación]]="2015/01","No","Si")</f>
        <v>Si</v>
      </c>
    </row>
    <row r="621" spans="12:16" x14ac:dyDescent="0.25">
      <c r="L621" s="15" t="s">
        <v>1039</v>
      </c>
      <c r="M621" s="15" t="s">
        <v>441</v>
      </c>
      <c r="N621" s="15" t="s">
        <v>75</v>
      </c>
      <c r="O621" s="13" t="s">
        <v>497</v>
      </c>
      <c r="P621" s="13" t="str">
        <f>IF(Tabla4[[#This Row],[Licitación]]="2015/01","No","Si")</f>
        <v>Si</v>
      </c>
    </row>
    <row r="622" spans="12:16" x14ac:dyDescent="0.25">
      <c r="L622" s="15" t="s">
        <v>1040</v>
      </c>
      <c r="M622" s="15" t="s">
        <v>518</v>
      </c>
      <c r="N622" s="15" t="s">
        <v>75</v>
      </c>
      <c r="O622" s="13" t="s">
        <v>497</v>
      </c>
      <c r="P622" s="13" t="str">
        <f>IF(Tabla4[[#This Row],[Licitación]]="2015/01","No","Si")</f>
        <v>Si</v>
      </c>
    </row>
    <row r="623" spans="12:16" x14ac:dyDescent="0.25">
      <c r="L623" s="15" t="s">
        <v>1041</v>
      </c>
      <c r="M623" s="15" t="s">
        <v>335</v>
      </c>
      <c r="N623" s="15" t="s">
        <v>75</v>
      </c>
      <c r="O623" s="13" t="s">
        <v>497</v>
      </c>
      <c r="P623" s="13" t="str">
        <f>IF(Tabla4[[#This Row],[Licitación]]="2015/01","No","Si")</f>
        <v>Si</v>
      </c>
    </row>
    <row r="624" spans="12:16" x14ac:dyDescent="0.25">
      <c r="L624" s="15" t="s">
        <v>1042</v>
      </c>
      <c r="M624" s="15" t="s">
        <v>344</v>
      </c>
      <c r="N624" s="15" t="s">
        <v>75</v>
      </c>
      <c r="O624" s="13" t="s">
        <v>497</v>
      </c>
      <c r="P624" s="13" t="str">
        <f>IF(Tabla4[[#This Row],[Licitación]]="2015/01","No","Si")</f>
        <v>Si</v>
      </c>
    </row>
    <row r="625" spans="12:16" x14ac:dyDescent="0.25">
      <c r="L625" s="15" t="s">
        <v>1043</v>
      </c>
      <c r="M625" s="15" t="s">
        <v>335</v>
      </c>
      <c r="N625" s="15" t="s">
        <v>75</v>
      </c>
      <c r="O625" s="13" t="s">
        <v>497</v>
      </c>
      <c r="P625" s="13" t="str">
        <f>IF(Tabla4[[#This Row],[Licitación]]="2015/01","No","Si")</f>
        <v>Si</v>
      </c>
    </row>
    <row r="626" spans="12:16" x14ac:dyDescent="0.25">
      <c r="L626" s="15" t="s">
        <v>1044</v>
      </c>
      <c r="M626" s="15" t="s">
        <v>379</v>
      </c>
      <c r="N626" s="15" t="s">
        <v>75</v>
      </c>
      <c r="O626" s="13" t="s">
        <v>497</v>
      </c>
      <c r="P626" s="13" t="str">
        <f>IF(Tabla4[[#This Row],[Licitación]]="2015/01","No","Si")</f>
        <v>Si</v>
      </c>
    </row>
    <row r="627" spans="12:16" x14ac:dyDescent="0.25">
      <c r="L627" s="15" t="s">
        <v>1045</v>
      </c>
      <c r="M627" s="15" t="s">
        <v>441</v>
      </c>
      <c r="N627" s="15" t="s">
        <v>75</v>
      </c>
      <c r="O627" s="13" t="s">
        <v>497</v>
      </c>
      <c r="P627" s="13" t="str">
        <f>IF(Tabla4[[#This Row],[Licitación]]="2015/01","No","Si")</f>
        <v>Si</v>
      </c>
    </row>
    <row r="628" spans="12:16" x14ac:dyDescent="0.25">
      <c r="L628" s="15" t="s">
        <v>1046</v>
      </c>
      <c r="M628" s="15" t="s">
        <v>328</v>
      </c>
      <c r="N628" s="15" t="s">
        <v>77</v>
      </c>
      <c r="O628" s="13" t="s">
        <v>389</v>
      </c>
      <c r="P628" s="13" t="str">
        <f>IF(Tabla4[[#This Row],[Licitación]]="2015/01","No","Si")</f>
        <v>Si</v>
      </c>
    </row>
    <row r="629" spans="12:16" x14ac:dyDescent="0.25">
      <c r="L629" s="15" t="s">
        <v>267</v>
      </c>
      <c r="M629" s="15" t="s">
        <v>236</v>
      </c>
      <c r="N629" s="15" t="s">
        <v>77</v>
      </c>
      <c r="O629" s="13" t="s">
        <v>389</v>
      </c>
      <c r="P629" s="13" t="str">
        <f>IF(Tabla4[[#This Row],[Licitación]]="2015/01","No","Si")</f>
        <v>Si</v>
      </c>
    </row>
    <row r="630" spans="12:16" x14ac:dyDescent="0.25">
      <c r="L630" s="15" t="s">
        <v>1047</v>
      </c>
      <c r="M630" s="15" t="s">
        <v>388</v>
      </c>
      <c r="N630" s="15" t="s">
        <v>77</v>
      </c>
      <c r="O630" s="13" t="s">
        <v>389</v>
      </c>
      <c r="P630" s="13" t="str">
        <f>IF(Tabla4[[#This Row],[Licitación]]="2015/01","No","Si")</f>
        <v>Si</v>
      </c>
    </row>
    <row r="631" spans="12:16" x14ac:dyDescent="0.25">
      <c r="L631" s="15" t="s">
        <v>1048</v>
      </c>
      <c r="M631" s="15" t="s">
        <v>438</v>
      </c>
      <c r="N631" s="15" t="s">
        <v>77</v>
      </c>
      <c r="O631" s="13" t="s">
        <v>389</v>
      </c>
      <c r="P631" s="13" t="str">
        <f>IF(Tabla4[[#This Row],[Licitación]]="2015/01","No","Si")</f>
        <v>Si</v>
      </c>
    </row>
    <row r="632" spans="12:16" x14ac:dyDescent="0.25">
      <c r="L632" s="15" t="s">
        <v>1049</v>
      </c>
      <c r="M632" s="15" t="s">
        <v>393</v>
      </c>
      <c r="N632" s="15" t="s">
        <v>77</v>
      </c>
      <c r="O632" s="13" t="s">
        <v>389</v>
      </c>
      <c r="P632" s="13" t="str">
        <f>IF(Tabla4[[#This Row],[Licitación]]="2015/01","No","Si")</f>
        <v>Si</v>
      </c>
    </row>
    <row r="633" spans="12:16" x14ac:dyDescent="0.25">
      <c r="L633" s="15" t="s">
        <v>1050</v>
      </c>
      <c r="M633" s="15" t="s">
        <v>320</v>
      </c>
      <c r="N633" s="15" t="s">
        <v>77</v>
      </c>
      <c r="O633" s="13" t="s">
        <v>389</v>
      </c>
      <c r="P633" s="13" t="str">
        <f>IF(Tabla4[[#This Row],[Licitación]]="2015/01","No","Si")</f>
        <v>Si</v>
      </c>
    </row>
    <row r="634" spans="12:16" x14ac:dyDescent="0.25">
      <c r="L634" s="15" t="s">
        <v>1051</v>
      </c>
      <c r="M634" s="15" t="s">
        <v>483</v>
      </c>
      <c r="N634" s="15" t="s">
        <v>77</v>
      </c>
      <c r="O634" s="13" t="s">
        <v>389</v>
      </c>
      <c r="P634" s="13" t="str">
        <f>IF(Tabla4[[#This Row],[Licitación]]="2015/01","No","Si")</f>
        <v>Si</v>
      </c>
    </row>
    <row r="635" spans="12:16" x14ac:dyDescent="0.25">
      <c r="L635" s="15" t="s">
        <v>1052</v>
      </c>
      <c r="M635" s="15" t="s">
        <v>532</v>
      </c>
      <c r="N635" s="15" t="s">
        <v>77</v>
      </c>
      <c r="O635" s="13" t="s">
        <v>833</v>
      </c>
      <c r="P635" s="13" t="str">
        <f>IF(Tabla4[[#This Row],[Licitación]]="2015/01","No","Si")</f>
        <v>No</v>
      </c>
    </row>
    <row r="636" spans="12:16" x14ac:dyDescent="0.25">
      <c r="L636" s="15" t="s">
        <v>1053</v>
      </c>
      <c r="M636" s="15" t="s">
        <v>541</v>
      </c>
      <c r="N636" s="15" t="s">
        <v>77</v>
      </c>
      <c r="O636" s="13" t="s">
        <v>833</v>
      </c>
      <c r="P636" s="13" t="str">
        <f>IF(Tabla4[[#This Row],[Licitación]]="2015/01","No","Si")</f>
        <v>No</v>
      </c>
    </row>
    <row r="637" spans="12:16" x14ac:dyDescent="0.25">
      <c r="L637" s="15" t="s">
        <v>1054</v>
      </c>
      <c r="M637" s="15" t="s">
        <v>547</v>
      </c>
      <c r="N637" s="15" t="s">
        <v>77</v>
      </c>
      <c r="O637" s="13" t="s">
        <v>833</v>
      </c>
      <c r="P637" s="13" t="str">
        <f>IF(Tabla4[[#This Row],[Licitación]]="2015/01","No","Si")</f>
        <v>No</v>
      </c>
    </row>
    <row r="638" spans="12:16" x14ac:dyDescent="0.25">
      <c r="L638" s="15" t="s">
        <v>1055</v>
      </c>
      <c r="M638" s="15" t="s">
        <v>549</v>
      </c>
      <c r="N638" s="15" t="s">
        <v>77</v>
      </c>
      <c r="O638" s="13" t="s">
        <v>833</v>
      </c>
      <c r="P638" s="13" t="str">
        <f>IF(Tabla4[[#This Row],[Licitación]]="2015/01","No","Si")</f>
        <v>No</v>
      </c>
    </row>
    <row r="639" spans="12:16" x14ac:dyDescent="0.25">
      <c r="L639" s="15" t="s">
        <v>1056</v>
      </c>
      <c r="M639" s="15" t="s">
        <v>541</v>
      </c>
      <c r="N639" s="15" t="s">
        <v>77</v>
      </c>
      <c r="O639" s="13" t="s">
        <v>833</v>
      </c>
      <c r="P639" s="13" t="str">
        <f>IF(Tabla4[[#This Row],[Licitación]]="2015/01","No","Si")</f>
        <v>No</v>
      </c>
    </row>
    <row r="640" spans="12:16" x14ac:dyDescent="0.25">
      <c r="L640" s="15" t="s">
        <v>1057</v>
      </c>
      <c r="M640" s="15" t="s">
        <v>547</v>
      </c>
      <c r="N640" s="15" t="s">
        <v>77</v>
      </c>
      <c r="O640" s="13" t="s">
        <v>833</v>
      </c>
      <c r="P640" s="13" t="str">
        <f>IF(Tabla4[[#This Row],[Licitación]]="2015/01","No","Si")</f>
        <v>No</v>
      </c>
    </row>
    <row r="641" spans="12:16" x14ac:dyDescent="0.25">
      <c r="L641" s="15" t="s">
        <v>1058</v>
      </c>
      <c r="M641" s="15" t="s">
        <v>549</v>
      </c>
      <c r="N641" s="15" t="s">
        <v>77</v>
      </c>
      <c r="O641" s="13" t="s">
        <v>833</v>
      </c>
      <c r="P641" s="13" t="str">
        <f>IF(Tabla4[[#This Row],[Licitación]]="2015/01","No","Si")</f>
        <v>No</v>
      </c>
    </row>
    <row r="642" spans="12:16" x14ac:dyDescent="0.25">
      <c r="L642" s="15" t="s">
        <v>1059</v>
      </c>
      <c r="M642" s="15" t="s">
        <v>541</v>
      </c>
      <c r="N642" s="15" t="s">
        <v>77</v>
      </c>
      <c r="O642" s="13" t="s">
        <v>833</v>
      </c>
      <c r="P642" s="13" t="str">
        <f>IF(Tabla4[[#This Row],[Licitación]]="2015/01","No","Si")</f>
        <v>No</v>
      </c>
    </row>
    <row r="643" spans="12:16" x14ac:dyDescent="0.25">
      <c r="L643" s="15" t="s">
        <v>1060</v>
      </c>
      <c r="M643" s="15" t="s">
        <v>547</v>
      </c>
      <c r="N643" s="15" t="s">
        <v>77</v>
      </c>
      <c r="O643" s="13" t="s">
        <v>833</v>
      </c>
      <c r="P643" s="13" t="str">
        <f>IF(Tabla4[[#This Row],[Licitación]]="2015/01","No","Si")</f>
        <v>No</v>
      </c>
    </row>
    <row r="644" spans="12:16" x14ac:dyDescent="0.25">
      <c r="L644" s="15" t="s">
        <v>1061</v>
      </c>
      <c r="M644" s="15" t="s">
        <v>549</v>
      </c>
      <c r="N644" s="15" t="s">
        <v>77</v>
      </c>
      <c r="O644" s="13" t="s">
        <v>833</v>
      </c>
      <c r="P644" s="13" t="str">
        <f>IF(Tabla4[[#This Row],[Licitación]]="2015/01","No","Si")</f>
        <v>No</v>
      </c>
    </row>
    <row r="645" spans="12:16" x14ac:dyDescent="0.25">
      <c r="L645" s="15" t="s">
        <v>1062</v>
      </c>
      <c r="M645" s="15" t="s">
        <v>538</v>
      </c>
      <c r="N645" s="15" t="s">
        <v>77</v>
      </c>
      <c r="O645" s="13" t="s">
        <v>833</v>
      </c>
      <c r="P645" s="13" t="str">
        <f>IF(Tabla4[[#This Row],[Licitación]]="2015/01","No","Si")</f>
        <v>No</v>
      </c>
    </row>
    <row r="646" spans="12:16" x14ac:dyDescent="0.25">
      <c r="L646" s="15" t="s">
        <v>1063</v>
      </c>
      <c r="M646" s="15" t="s">
        <v>375</v>
      </c>
      <c r="N646" s="15" t="s">
        <v>77</v>
      </c>
      <c r="O646" s="13" t="s">
        <v>833</v>
      </c>
      <c r="P646" s="13" t="str">
        <f>IF(Tabla4[[#This Row],[Licitación]]="2015/01","No","Si")</f>
        <v>No</v>
      </c>
    </row>
    <row r="647" spans="12:16" x14ac:dyDescent="0.25">
      <c r="L647" s="15" t="s">
        <v>1064</v>
      </c>
      <c r="M647" s="15" t="s">
        <v>425</v>
      </c>
      <c r="N647" s="15" t="s">
        <v>77</v>
      </c>
      <c r="O647" s="13" t="s">
        <v>833</v>
      </c>
      <c r="P647" s="13" t="str">
        <f>IF(Tabla4[[#This Row],[Licitación]]="2015/01","No","Si")</f>
        <v>No</v>
      </c>
    </row>
    <row r="648" spans="12:16" x14ac:dyDescent="0.25">
      <c r="L648" s="15" t="s">
        <v>1065</v>
      </c>
      <c r="M648" s="15" t="s">
        <v>436</v>
      </c>
      <c r="N648" s="15" t="s">
        <v>77</v>
      </c>
      <c r="O648" s="13" t="s">
        <v>833</v>
      </c>
      <c r="P648" s="13" t="str">
        <f>IF(Tabla4[[#This Row],[Licitación]]="2015/01","No","Si")</f>
        <v>No</v>
      </c>
    </row>
    <row r="649" spans="12:16" x14ac:dyDescent="0.25">
      <c r="L649" s="15" t="s">
        <v>1066</v>
      </c>
      <c r="M649" s="15" t="s">
        <v>447</v>
      </c>
      <c r="N649" s="15" t="s">
        <v>77</v>
      </c>
      <c r="O649" s="13" t="s">
        <v>833</v>
      </c>
      <c r="P649" s="13" t="str">
        <f>IF(Tabla4[[#This Row],[Licitación]]="2015/01","No","Si")</f>
        <v>No</v>
      </c>
    </row>
    <row r="650" spans="12:16" x14ac:dyDescent="0.25">
      <c r="L650" s="15" t="s">
        <v>1067</v>
      </c>
      <c r="M650" s="15" t="s">
        <v>490</v>
      </c>
      <c r="N650" s="15" t="s">
        <v>77</v>
      </c>
      <c r="O650" s="13" t="s">
        <v>833</v>
      </c>
      <c r="P650" s="13" t="str">
        <f>IF(Tabla4[[#This Row],[Licitación]]="2015/01","No","Si")</f>
        <v>No</v>
      </c>
    </row>
    <row r="651" spans="12:16" x14ac:dyDescent="0.25">
      <c r="L651" s="15" t="s">
        <v>1068</v>
      </c>
      <c r="M651" s="15" t="s">
        <v>455</v>
      </c>
      <c r="N651" s="15" t="s">
        <v>77</v>
      </c>
      <c r="O651" s="13" t="s">
        <v>833</v>
      </c>
      <c r="P651" s="13" t="str">
        <f>IF(Tabla4[[#This Row],[Licitación]]="2015/01","No","Si")</f>
        <v>No</v>
      </c>
    </row>
    <row r="652" spans="12:16" x14ac:dyDescent="0.25">
      <c r="L652" s="15" t="s">
        <v>1069</v>
      </c>
      <c r="M652" s="15" t="s">
        <v>490</v>
      </c>
      <c r="N652" s="15" t="s">
        <v>77</v>
      </c>
      <c r="O652" s="13" t="s">
        <v>833</v>
      </c>
      <c r="P652" s="13" t="str">
        <f>IF(Tabla4[[#This Row],[Licitación]]="2015/01","No","Si")</f>
        <v>No</v>
      </c>
    </row>
    <row r="653" spans="12:16" x14ac:dyDescent="0.25">
      <c r="L653" s="15" t="s">
        <v>1070</v>
      </c>
      <c r="M653" s="15" t="s">
        <v>455</v>
      </c>
      <c r="N653" s="15" t="s">
        <v>77</v>
      </c>
      <c r="O653" s="13" t="s">
        <v>833</v>
      </c>
      <c r="P653" s="13" t="str">
        <f>IF(Tabla4[[#This Row],[Licitación]]="2015/01","No","Si")</f>
        <v>No</v>
      </c>
    </row>
    <row r="654" spans="12:16" x14ac:dyDescent="0.25">
      <c r="L654" s="15" t="s">
        <v>1071</v>
      </c>
      <c r="M654" s="15" t="s">
        <v>349</v>
      </c>
      <c r="N654" s="15" t="s">
        <v>77</v>
      </c>
      <c r="O654" s="13" t="s">
        <v>833</v>
      </c>
      <c r="P654" s="13" t="str">
        <f>IF(Tabla4[[#This Row],[Licitación]]="2015/01","No","Si")</f>
        <v>No</v>
      </c>
    </row>
    <row r="655" spans="12:16" x14ac:dyDescent="0.25">
      <c r="L655" s="15" t="s">
        <v>1072</v>
      </c>
      <c r="M655" s="15" t="s">
        <v>478</v>
      </c>
      <c r="N655" s="15" t="s">
        <v>77</v>
      </c>
      <c r="O655" s="13" t="s">
        <v>833</v>
      </c>
      <c r="P655" s="13" t="str">
        <f>IF(Tabla4[[#This Row],[Licitación]]="2015/01","No","Si")</f>
        <v>No</v>
      </c>
    </row>
    <row r="656" spans="12:16" x14ac:dyDescent="0.25">
      <c r="L656" s="15" t="s">
        <v>1073</v>
      </c>
      <c r="M656" s="15" t="s">
        <v>466</v>
      </c>
      <c r="N656" s="15" t="s">
        <v>77</v>
      </c>
      <c r="O656" s="13" t="s">
        <v>833</v>
      </c>
      <c r="P656" s="13" t="str">
        <f>IF(Tabla4[[#This Row],[Licitación]]="2015/01","No","Si")</f>
        <v>No</v>
      </c>
    </row>
    <row r="657" spans="12:16" x14ac:dyDescent="0.25">
      <c r="L657" s="15" t="s">
        <v>1074</v>
      </c>
      <c r="M657" s="15" t="s">
        <v>371</v>
      </c>
      <c r="N657" s="15" t="s">
        <v>77</v>
      </c>
      <c r="O657" s="13" t="s">
        <v>833</v>
      </c>
      <c r="P657" s="13" t="str">
        <f>IF(Tabla4[[#This Row],[Licitación]]="2015/01","No","Si")</f>
        <v>No</v>
      </c>
    </row>
    <row r="658" spans="12:16" x14ac:dyDescent="0.25">
      <c r="L658" s="15" t="s">
        <v>1075</v>
      </c>
      <c r="M658" s="15" t="s">
        <v>364</v>
      </c>
      <c r="N658" s="15" t="s">
        <v>77</v>
      </c>
      <c r="O658" s="13" t="s">
        <v>833</v>
      </c>
      <c r="P658" s="13" t="str">
        <f>IF(Tabla4[[#This Row],[Licitación]]="2015/01","No","Si")</f>
        <v>No</v>
      </c>
    </row>
    <row r="659" spans="12:16" x14ac:dyDescent="0.25">
      <c r="L659" s="15" t="s">
        <v>1076</v>
      </c>
      <c r="M659" s="15" t="s">
        <v>432</v>
      </c>
      <c r="N659" s="15" t="s">
        <v>77</v>
      </c>
      <c r="O659" s="13" t="s">
        <v>833</v>
      </c>
      <c r="P659" s="13" t="str">
        <f>IF(Tabla4[[#This Row],[Licitación]]="2015/01","No","Si")</f>
        <v>No</v>
      </c>
    </row>
    <row r="660" spans="12:16" x14ac:dyDescent="0.25">
      <c r="L660" s="15" t="s">
        <v>1077</v>
      </c>
      <c r="M660" s="15" t="s">
        <v>532</v>
      </c>
      <c r="N660" s="15" t="s">
        <v>77</v>
      </c>
      <c r="O660" s="13" t="s">
        <v>833</v>
      </c>
      <c r="P660" s="13" t="str">
        <f>IF(Tabla4[[#This Row],[Licitación]]="2015/01","No","Si")</f>
        <v>No</v>
      </c>
    </row>
    <row r="661" spans="12:16" x14ac:dyDescent="0.25">
      <c r="L661" s="15" t="s">
        <v>1078</v>
      </c>
      <c r="M661" s="15" t="s">
        <v>335</v>
      </c>
      <c r="N661" s="15" t="s">
        <v>77</v>
      </c>
      <c r="O661" s="13" t="s">
        <v>833</v>
      </c>
      <c r="P661" s="13" t="str">
        <f>IF(Tabla4[[#This Row],[Licitación]]="2015/01","No","Si")</f>
        <v>No</v>
      </c>
    </row>
    <row r="662" spans="12:16" x14ac:dyDescent="0.25">
      <c r="L662" s="15" t="s">
        <v>1079</v>
      </c>
      <c r="M662" s="15" t="s">
        <v>501</v>
      </c>
      <c r="N662" s="15" t="s">
        <v>77</v>
      </c>
      <c r="O662" s="13" t="s">
        <v>833</v>
      </c>
      <c r="P662" s="13" t="str">
        <f>IF(Tabla4[[#This Row],[Licitación]]="2015/01","No","Si")</f>
        <v>No</v>
      </c>
    </row>
    <row r="663" spans="12:16" x14ac:dyDescent="0.25">
      <c r="L663" s="15" t="s">
        <v>1080</v>
      </c>
      <c r="M663" s="15" t="s">
        <v>986</v>
      </c>
      <c r="N663" s="15" t="s">
        <v>77</v>
      </c>
      <c r="O663" s="13" t="s">
        <v>833</v>
      </c>
      <c r="P663" s="13" t="str">
        <f>IF(Tabla4[[#This Row],[Licitación]]="2015/01","No","Si")</f>
        <v>No</v>
      </c>
    </row>
    <row r="664" spans="12:16" x14ac:dyDescent="0.25">
      <c r="L664" s="15" t="s">
        <v>1081</v>
      </c>
      <c r="M664" s="15" t="s">
        <v>416</v>
      </c>
      <c r="N664" s="15" t="s">
        <v>77</v>
      </c>
      <c r="O664" s="13" t="s">
        <v>833</v>
      </c>
      <c r="P664" s="13" t="str">
        <f>IF(Tabla4[[#This Row],[Licitación]]="2015/01","No","Si")</f>
        <v>No</v>
      </c>
    </row>
    <row r="665" spans="12:16" x14ac:dyDescent="0.25">
      <c r="L665" s="15" t="s">
        <v>1082</v>
      </c>
      <c r="M665" s="15" t="s">
        <v>521</v>
      </c>
      <c r="N665" s="15" t="s">
        <v>77</v>
      </c>
      <c r="O665" s="13" t="s">
        <v>833</v>
      </c>
      <c r="P665" s="13" t="str">
        <f>IF(Tabla4[[#This Row],[Licitación]]="2015/01","No","Si")</f>
        <v>No</v>
      </c>
    </row>
    <row r="666" spans="12:16" x14ac:dyDescent="0.25">
      <c r="L666" s="15" t="s">
        <v>177</v>
      </c>
      <c r="M666" s="15" t="s">
        <v>102</v>
      </c>
      <c r="N666" s="15" t="s">
        <v>83</v>
      </c>
      <c r="O666" s="13" t="s">
        <v>358</v>
      </c>
      <c r="P666" s="13" t="str">
        <f>IF(Tabla4[[#This Row],[Licitación]]="2015/01","No","Si")</f>
        <v>Si</v>
      </c>
    </row>
    <row r="667" spans="12:16" x14ac:dyDescent="0.25">
      <c r="L667" s="15" t="s">
        <v>229</v>
      </c>
      <c r="M667" s="15" t="s">
        <v>195</v>
      </c>
      <c r="N667" s="15" t="s">
        <v>83</v>
      </c>
      <c r="O667" s="13" t="s">
        <v>358</v>
      </c>
      <c r="P667" s="13" t="str">
        <f>IF(Tabla4[[#This Row],[Licitación]]="2015/01","No","Si")</f>
        <v>Si</v>
      </c>
    </row>
    <row r="668" spans="12:16" x14ac:dyDescent="0.25">
      <c r="L668" s="15" t="s">
        <v>1083</v>
      </c>
      <c r="M668" s="15" t="s">
        <v>102</v>
      </c>
      <c r="N668" s="15" t="s">
        <v>83</v>
      </c>
      <c r="O668" s="13" t="s">
        <v>358</v>
      </c>
      <c r="P668" s="13" t="str">
        <f>IF(Tabla4[[#This Row],[Licitación]]="2015/01","No","Si")</f>
        <v>Si</v>
      </c>
    </row>
    <row r="669" spans="12:16" x14ac:dyDescent="0.25">
      <c r="L669" s="15" t="s">
        <v>1084</v>
      </c>
      <c r="M669" s="15" t="s">
        <v>195</v>
      </c>
      <c r="N669" s="15" t="s">
        <v>83</v>
      </c>
      <c r="O669" s="13" t="s">
        <v>358</v>
      </c>
      <c r="P669" s="13" t="str">
        <f>IF(Tabla4[[#This Row],[Licitación]]="2015/01","No","Si")</f>
        <v>Si</v>
      </c>
    </row>
    <row r="670" spans="12:16" x14ac:dyDescent="0.25">
      <c r="L670" s="15" t="s">
        <v>178</v>
      </c>
      <c r="M670" s="15" t="s">
        <v>102</v>
      </c>
      <c r="N670" s="15" t="s">
        <v>83</v>
      </c>
      <c r="O670" s="13" t="s">
        <v>376</v>
      </c>
      <c r="P670" s="13" t="str">
        <f>IF(Tabla4[[#This Row],[Licitación]]="2015/01","No","Si")</f>
        <v>Si</v>
      </c>
    </row>
    <row r="671" spans="12:16" x14ac:dyDescent="0.25">
      <c r="L671" s="15" t="s">
        <v>1085</v>
      </c>
      <c r="M671" s="15" t="s">
        <v>102</v>
      </c>
      <c r="N671" s="15" t="s">
        <v>83</v>
      </c>
      <c r="O671" s="13" t="s">
        <v>376</v>
      </c>
      <c r="P671" s="13" t="str">
        <f>IF(Tabla4[[#This Row],[Licitación]]="2015/01","No","Si")</f>
        <v>Si</v>
      </c>
    </row>
    <row r="672" spans="12:16" x14ac:dyDescent="0.25">
      <c r="L672" s="15" t="s">
        <v>1086</v>
      </c>
      <c r="M672" s="15" t="s">
        <v>388</v>
      </c>
      <c r="N672" s="15" t="s">
        <v>83</v>
      </c>
      <c r="O672" s="13" t="s">
        <v>389</v>
      </c>
      <c r="P672" s="13" t="str">
        <f>IF(Tabla4[[#This Row],[Licitación]]="2015/01","No","Si")</f>
        <v>Si</v>
      </c>
    </row>
    <row r="673" spans="12:16" x14ac:dyDescent="0.25">
      <c r="L673" s="15" t="s">
        <v>1087</v>
      </c>
      <c r="M673" s="15" t="s">
        <v>398</v>
      </c>
      <c r="N673" s="15" t="s">
        <v>83</v>
      </c>
      <c r="O673" s="13" t="s">
        <v>389</v>
      </c>
      <c r="P673" s="13" t="str">
        <f>IF(Tabla4[[#This Row],[Licitación]]="2015/01","No","Si")</f>
        <v>Si</v>
      </c>
    </row>
    <row r="674" spans="12:16" x14ac:dyDescent="0.25">
      <c r="L674" s="15" t="s">
        <v>1088</v>
      </c>
      <c r="M674" s="15" t="s">
        <v>354</v>
      </c>
      <c r="N674" s="15" t="s">
        <v>83</v>
      </c>
      <c r="O674" s="13" t="s">
        <v>389</v>
      </c>
      <c r="P674" s="13" t="str">
        <f>IF(Tabla4[[#This Row],[Licitación]]="2015/01","No","Si")</f>
        <v>Si</v>
      </c>
    </row>
    <row r="675" spans="12:16" x14ac:dyDescent="0.25">
      <c r="L675" s="15" t="s">
        <v>1089</v>
      </c>
      <c r="M675" s="15" t="s">
        <v>388</v>
      </c>
      <c r="N675" s="15" t="s">
        <v>83</v>
      </c>
      <c r="O675" s="13" t="s">
        <v>389</v>
      </c>
      <c r="P675" s="13" t="str">
        <f>IF(Tabla4[[#This Row],[Licitación]]="2015/01","No","Si")</f>
        <v>Si</v>
      </c>
    </row>
    <row r="676" spans="12:16" x14ac:dyDescent="0.25">
      <c r="L676" s="15" t="s">
        <v>1090</v>
      </c>
      <c r="M676" s="15" t="s">
        <v>398</v>
      </c>
      <c r="N676" s="15" t="s">
        <v>83</v>
      </c>
      <c r="O676" s="13" t="s">
        <v>389</v>
      </c>
      <c r="P676" s="13" t="str">
        <f>IF(Tabla4[[#This Row],[Licitación]]="2015/01","No","Si")</f>
        <v>Si</v>
      </c>
    </row>
    <row r="677" spans="12:16" x14ac:dyDescent="0.25">
      <c r="L677" s="15" t="s">
        <v>1091</v>
      </c>
      <c r="M677" s="15" t="s">
        <v>418</v>
      </c>
      <c r="N677" s="15" t="s">
        <v>83</v>
      </c>
      <c r="O677" s="13" t="s">
        <v>389</v>
      </c>
      <c r="P677" s="13" t="str">
        <f>IF(Tabla4[[#This Row],[Licitación]]="2015/01","No","Si")</f>
        <v>Si</v>
      </c>
    </row>
    <row r="678" spans="12:16" x14ac:dyDescent="0.25">
      <c r="L678" s="15" t="s">
        <v>1092</v>
      </c>
      <c r="M678" s="15" t="s">
        <v>423</v>
      </c>
      <c r="N678" s="15" t="s">
        <v>83</v>
      </c>
      <c r="O678" s="13" t="s">
        <v>389</v>
      </c>
      <c r="P678" s="13" t="str">
        <f>IF(Tabla4[[#This Row],[Licitación]]="2015/01","No","Si")</f>
        <v>Si</v>
      </c>
    </row>
    <row r="679" spans="12:16" x14ac:dyDescent="0.25">
      <c r="L679" s="15" t="s">
        <v>1093</v>
      </c>
      <c r="M679" s="15" t="s">
        <v>388</v>
      </c>
      <c r="N679" s="15" t="s">
        <v>83</v>
      </c>
      <c r="O679" s="13" t="s">
        <v>389</v>
      </c>
      <c r="P679" s="13" t="str">
        <f>IF(Tabla4[[#This Row],[Licitación]]="2015/01","No","Si")</f>
        <v>Si</v>
      </c>
    </row>
    <row r="680" spans="12:16" x14ac:dyDescent="0.25">
      <c r="L680" s="15" t="s">
        <v>1094</v>
      </c>
      <c r="M680" s="15" t="s">
        <v>398</v>
      </c>
      <c r="N680" s="15" t="s">
        <v>83</v>
      </c>
      <c r="O680" s="13" t="s">
        <v>389</v>
      </c>
      <c r="P680" s="13" t="str">
        <f>IF(Tabla4[[#This Row],[Licitación]]="2015/01","No","Si")</f>
        <v>Si</v>
      </c>
    </row>
    <row r="681" spans="12:16" x14ac:dyDescent="0.25">
      <c r="L681" s="15" t="s">
        <v>1095</v>
      </c>
      <c r="M681" s="15" t="s">
        <v>438</v>
      </c>
      <c r="N681" s="15" t="s">
        <v>81</v>
      </c>
      <c r="O681" s="13" t="s">
        <v>389</v>
      </c>
      <c r="P681" s="13" t="str">
        <f>IF(Tabla4[[#This Row],[Licitación]]="2015/01","No","Si")</f>
        <v>Si</v>
      </c>
    </row>
    <row r="682" spans="12:16" x14ac:dyDescent="0.25">
      <c r="L682" s="15" t="s">
        <v>84</v>
      </c>
      <c r="M682" s="15" t="s">
        <v>53</v>
      </c>
      <c r="N682" s="15" t="s">
        <v>81</v>
      </c>
      <c r="O682" s="13" t="s">
        <v>389</v>
      </c>
      <c r="P682" s="13" t="str">
        <f>IF(Tabla4[[#This Row],[Licitación]]="2015/01","No","Si")</f>
        <v>Si</v>
      </c>
    </row>
    <row r="683" spans="12:16" x14ac:dyDescent="0.25">
      <c r="L683" s="15" t="s">
        <v>82</v>
      </c>
      <c r="M683" s="15" t="s">
        <v>49</v>
      </c>
      <c r="N683" s="15" t="s">
        <v>81</v>
      </c>
      <c r="O683" s="13" t="s">
        <v>389</v>
      </c>
      <c r="P683" s="13" t="str">
        <f>IF(Tabla4[[#This Row],[Licitación]]="2015/01","No","Si")</f>
        <v>Si</v>
      </c>
    </row>
    <row r="684" spans="12:16" x14ac:dyDescent="0.25">
      <c r="L684" s="15" t="s">
        <v>1096</v>
      </c>
      <c r="M684" s="15" t="s">
        <v>452</v>
      </c>
      <c r="N684" s="15" t="s">
        <v>81</v>
      </c>
      <c r="O684" s="13" t="s">
        <v>389</v>
      </c>
      <c r="P684" s="13" t="str">
        <f>IF(Tabla4[[#This Row],[Licitación]]="2015/01","No","Si")</f>
        <v>Si</v>
      </c>
    </row>
    <row r="685" spans="12:16" x14ac:dyDescent="0.25">
      <c r="L685" s="15" t="s">
        <v>1097</v>
      </c>
      <c r="M685" s="15" t="s">
        <v>438</v>
      </c>
      <c r="N685" s="15" t="s">
        <v>81</v>
      </c>
      <c r="O685" s="13" t="s">
        <v>389</v>
      </c>
      <c r="P685" s="13" t="str">
        <f>IF(Tabla4[[#This Row],[Licitación]]="2015/01","No","Si")</f>
        <v>Si</v>
      </c>
    </row>
    <row r="686" spans="12:16" x14ac:dyDescent="0.25">
      <c r="L686" s="15" t="s">
        <v>1098</v>
      </c>
      <c r="M686" s="15" t="s">
        <v>335</v>
      </c>
      <c r="N686" s="15" t="s">
        <v>81</v>
      </c>
      <c r="O686" s="13" t="s">
        <v>497</v>
      </c>
      <c r="P686" s="13" t="str">
        <f>IF(Tabla4[[#This Row],[Licitación]]="2015/01","No","Si")</f>
        <v>Si</v>
      </c>
    </row>
    <row r="687" spans="12:16" x14ac:dyDescent="0.25">
      <c r="L687" s="15" t="s">
        <v>1099</v>
      </c>
      <c r="M687" s="15" t="s">
        <v>379</v>
      </c>
      <c r="N687" s="15" t="s">
        <v>81</v>
      </c>
      <c r="O687" s="13" t="s">
        <v>497</v>
      </c>
      <c r="P687" s="13" t="str">
        <f>IF(Tabla4[[#This Row],[Licitación]]="2015/01","No","Si")</f>
        <v>Si</v>
      </c>
    </row>
    <row r="688" spans="12:16" x14ac:dyDescent="0.25">
      <c r="L688" s="15" t="s">
        <v>1100</v>
      </c>
      <c r="M688" s="15" t="s">
        <v>441</v>
      </c>
      <c r="N688" s="15" t="s">
        <v>81</v>
      </c>
      <c r="O688" s="13" t="s">
        <v>497</v>
      </c>
      <c r="P688" s="13" t="str">
        <f>IF(Tabla4[[#This Row],[Licitación]]="2015/01","No","Si")</f>
        <v>Si</v>
      </c>
    </row>
    <row r="689" spans="12:16" x14ac:dyDescent="0.25">
      <c r="L689" s="15" t="s">
        <v>1101</v>
      </c>
      <c r="M689" s="15" t="s">
        <v>518</v>
      </c>
      <c r="N689" s="15" t="s">
        <v>81</v>
      </c>
      <c r="O689" s="13" t="s">
        <v>497</v>
      </c>
      <c r="P689" s="13" t="str">
        <f>IF(Tabla4[[#This Row],[Licitación]]="2015/01","No","Si")</f>
        <v>Si</v>
      </c>
    </row>
    <row r="690" spans="12:16" x14ac:dyDescent="0.25">
      <c r="L690" s="15" t="s">
        <v>1102</v>
      </c>
      <c r="M690" s="15" t="s">
        <v>335</v>
      </c>
      <c r="N690" s="15" t="s">
        <v>81</v>
      </c>
      <c r="O690" s="13" t="s">
        <v>497</v>
      </c>
      <c r="P690" s="13" t="str">
        <f>IF(Tabla4[[#This Row],[Licitación]]="2015/01","No","Si")</f>
        <v>Si</v>
      </c>
    </row>
    <row r="691" spans="12:16" x14ac:dyDescent="0.25">
      <c r="L691" s="15" t="s">
        <v>1103</v>
      </c>
      <c r="M691" s="15" t="s">
        <v>344</v>
      </c>
      <c r="N691" s="15" t="s">
        <v>81</v>
      </c>
      <c r="O691" s="13" t="s">
        <v>497</v>
      </c>
      <c r="P691" s="13" t="str">
        <f>IF(Tabla4[[#This Row],[Licitación]]="2015/01","No","Si")</f>
        <v>Si</v>
      </c>
    </row>
    <row r="692" spans="12:16" x14ac:dyDescent="0.25">
      <c r="L692" s="15" t="s">
        <v>1104</v>
      </c>
      <c r="M692" s="15" t="s">
        <v>335</v>
      </c>
      <c r="N692" s="15" t="s">
        <v>81</v>
      </c>
      <c r="O692" s="13" t="s">
        <v>497</v>
      </c>
      <c r="P692" s="13" t="str">
        <f>IF(Tabla4[[#This Row],[Licitación]]="2015/01","No","Si")</f>
        <v>Si</v>
      </c>
    </row>
    <row r="693" spans="12:16" x14ac:dyDescent="0.25">
      <c r="L693" s="15" t="s">
        <v>1105</v>
      </c>
      <c r="M693" s="15" t="s">
        <v>379</v>
      </c>
      <c r="N693" s="15" t="s">
        <v>81</v>
      </c>
      <c r="O693" s="13" t="s">
        <v>497</v>
      </c>
      <c r="P693" s="13" t="str">
        <f>IF(Tabla4[[#This Row],[Licitación]]="2015/01","No","Si")</f>
        <v>Si</v>
      </c>
    </row>
    <row r="694" spans="12:16" x14ac:dyDescent="0.25">
      <c r="L694" s="15" t="s">
        <v>1106</v>
      </c>
      <c r="M694" s="15" t="s">
        <v>441</v>
      </c>
      <c r="N694" s="15" t="s">
        <v>81</v>
      </c>
      <c r="O694" s="13" t="s">
        <v>497</v>
      </c>
      <c r="P694" s="13" t="str">
        <f>IF(Tabla4[[#This Row],[Licitación]]="2015/01","No","Si")</f>
        <v>Si</v>
      </c>
    </row>
    <row r="695" spans="12:16" x14ac:dyDescent="0.25">
      <c r="L695" s="15" t="s">
        <v>1107</v>
      </c>
      <c r="M695" s="15" t="s">
        <v>328</v>
      </c>
      <c r="N695" s="15" t="s">
        <v>83</v>
      </c>
      <c r="O695" s="13" t="s">
        <v>389</v>
      </c>
      <c r="P695" s="13" t="str">
        <f>IF(Tabla4[[#This Row],[Licitación]]="2015/01","No","Si")</f>
        <v>Si</v>
      </c>
    </row>
    <row r="696" spans="12:16" x14ac:dyDescent="0.25">
      <c r="L696" s="15" t="s">
        <v>269</v>
      </c>
      <c r="M696" s="15" t="s">
        <v>236</v>
      </c>
      <c r="N696" s="15" t="s">
        <v>83</v>
      </c>
      <c r="O696" s="13" t="s">
        <v>389</v>
      </c>
      <c r="P696" s="13" t="str">
        <f>IF(Tabla4[[#This Row],[Licitación]]="2015/01","No","Si")</f>
        <v>Si</v>
      </c>
    </row>
    <row r="697" spans="12:16" x14ac:dyDescent="0.25">
      <c r="L697" s="15" t="s">
        <v>1108</v>
      </c>
      <c r="M697" s="15" t="s">
        <v>388</v>
      </c>
      <c r="N697" s="15" t="s">
        <v>83</v>
      </c>
      <c r="O697" s="13" t="s">
        <v>389</v>
      </c>
      <c r="P697" s="13" t="str">
        <f>IF(Tabla4[[#This Row],[Licitación]]="2015/01","No","Si")</f>
        <v>Si</v>
      </c>
    </row>
    <row r="698" spans="12:16" x14ac:dyDescent="0.25">
      <c r="L698" s="15" t="s">
        <v>1109</v>
      </c>
      <c r="M698" s="15" t="s">
        <v>438</v>
      </c>
      <c r="N698" s="15" t="s">
        <v>83</v>
      </c>
      <c r="O698" s="13" t="s">
        <v>389</v>
      </c>
      <c r="P698" s="13" t="str">
        <f>IF(Tabla4[[#This Row],[Licitación]]="2015/01","No","Si")</f>
        <v>Si</v>
      </c>
    </row>
    <row r="699" spans="12:16" x14ac:dyDescent="0.25">
      <c r="L699" s="15" t="s">
        <v>1110</v>
      </c>
      <c r="M699" s="15" t="s">
        <v>393</v>
      </c>
      <c r="N699" s="15" t="s">
        <v>83</v>
      </c>
      <c r="O699" s="13" t="s">
        <v>389</v>
      </c>
      <c r="P699" s="13" t="str">
        <f>IF(Tabla4[[#This Row],[Licitación]]="2015/01","No","Si")</f>
        <v>Si</v>
      </c>
    </row>
    <row r="700" spans="12:16" x14ac:dyDescent="0.25">
      <c r="L700" s="15" t="s">
        <v>1111</v>
      </c>
      <c r="M700" s="15" t="s">
        <v>320</v>
      </c>
      <c r="N700" s="15" t="s">
        <v>83</v>
      </c>
      <c r="O700" s="13" t="s">
        <v>389</v>
      </c>
      <c r="P700" s="13" t="str">
        <f>IF(Tabla4[[#This Row],[Licitación]]="2015/01","No","Si")</f>
        <v>Si</v>
      </c>
    </row>
    <row r="701" spans="12:16" x14ac:dyDescent="0.25">
      <c r="L701" s="15" t="s">
        <v>1112</v>
      </c>
      <c r="M701" s="15" t="s">
        <v>483</v>
      </c>
      <c r="N701" s="15" t="s">
        <v>83</v>
      </c>
      <c r="O701" s="13" t="s">
        <v>389</v>
      </c>
      <c r="P701" s="13" t="str">
        <f>IF(Tabla4[[#This Row],[Licitación]]="2015/01","No","Si")</f>
        <v>Si</v>
      </c>
    </row>
    <row r="702" spans="12:16" x14ac:dyDescent="0.25">
      <c r="L702" s="15" t="s">
        <v>1113</v>
      </c>
      <c r="M702" s="15" t="s">
        <v>532</v>
      </c>
      <c r="N702" s="15" t="s">
        <v>83</v>
      </c>
      <c r="O702" s="13" t="s">
        <v>833</v>
      </c>
      <c r="P702" s="13" t="str">
        <f>IF(Tabla4[[#This Row],[Licitación]]="2015/01","No","Si")</f>
        <v>No</v>
      </c>
    </row>
    <row r="703" spans="12:16" x14ac:dyDescent="0.25">
      <c r="L703" s="15" t="s">
        <v>1114</v>
      </c>
      <c r="M703" s="15" t="s">
        <v>541</v>
      </c>
      <c r="N703" s="15" t="s">
        <v>83</v>
      </c>
      <c r="O703" s="13" t="s">
        <v>833</v>
      </c>
      <c r="P703" s="13" t="str">
        <f>IF(Tabla4[[#This Row],[Licitación]]="2015/01","No","Si")</f>
        <v>No</v>
      </c>
    </row>
    <row r="704" spans="12:16" x14ac:dyDescent="0.25">
      <c r="L704" s="15" t="s">
        <v>1115</v>
      </c>
      <c r="M704" s="15" t="s">
        <v>547</v>
      </c>
      <c r="N704" s="15" t="s">
        <v>83</v>
      </c>
      <c r="O704" s="13" t="s">
        <v>833</v>
      </c>
      <c r="P704" s="13" t="str">
        <f>IF(Tabla4[[#This Row],[Licitación]]="2015/01","No","Si")</f>
        <v>No</v>
      </c>
    </row>
    <row r="705" spans="12:16" x14ac:dyDescent="0.25">
      <c r="L705" s="15" t="s">
        <v>1116</v>
      </c>
      <c r="M705" s="15" t="s">
        <v>549</v>
      </c>
      <c r="N705" s="15" t="s">
        <v>83</v>
      </c>
      <c r="O705" s="13" t="s">
        <v>833</v>
      </c>
      <c r="P705" s="13" t="str">
        <f>IF(Tabla4[[#This Row],[Licitación]]="2015/01","No","Si")</f>
        <v>No</v>
      </c>
    </row>
    <row r="706" spans="12:16" x14ac:dyDescent="0.25">
      <c r="L706" s="15" t="s">
        <v>1117</v>
      </c>
      <c r="M706" s="15" t="s">
        <v>541</v>
      </c>
      <c r="N706" s="15" t="s">
        <v>83</v>
      </c>
      <c r="O706" s="13" t="s">
        <v>833</v>
      </c>
      <c r="P706" s="13" t="str">
        <f>IF(Tabla4[[#This Row],[Licitación]]="2015/01","No","Si")</f>
        <v>No</v>
      </c>
    </row>
    <row r="707" spans="12:16" x14ac:dyDescent="0.25">
      <c r="L707" s="15" t="s">
        <v>1118</v>
      </c>
      <c r="M707" s="15" t="s">
        <v>547</v>
      </c>
      <c r="N707" s="15" t="s">
        <v>83</v>
      </c>
      <c r="O707" s="13" t="s">
        <v>833</v>
      </c>
      <c r="P707" s="13" t="str">
        <f>IF(Tabla4[[#This Row],[Licitación]]="2015/01","No","Si")</f>
        <v>No</v>
      </c>
    </row>
    <row r="708" spans="12:16" x14ac:dyDescent="0.25">
      <c r="L708" s="15" t="s">
        <v>1119</v>
      </c>
      <c r="M708" s="15" t="s">
        <v>549</v>
      </c>
      <c r="N708" s="15" t="s">
        <v>83</v>
      </c>
      <c r="O708" s="13" t="s">
        <v>833</v>
      </c>
      <c r="P708" s="13" t="str">
        <f>IF(Tabla4[[#This Row],[Licitación]]="2015/01","No","Si")</f>
        <v>No</v>
      </c>
    </row>
    <row r="709" spans="12:16" x14ac:dyDescent="0.25">
      <c r="L709" s="15" t="s">
        <v>1120</v>
      </c>
      <c r="M709" s="15" t="s">
        <v>541</v>
      </c>
      <c r="N709" s="15" t="s">
        <v>83</v>
      </c>
      <c r="O709" s="13" t="s">
        <v>833</v>
      </c>
      <c r="P709" s="13" t="str">
        <f>IF(Tabla4[[#This Row],[Licitación]]="2015/01","No","Si")</f>
        <v>No</v>
      </c>
    </row>
    <row r="710" spans="12:16" x14ac:dyDescent="0.25">
      <c r="L710" s="15" t="s">
        <v>1121</v>
      </c>
      <c r="M710" s="15" t="s">
        <v>547</v>
      </c>
      <c r="N710" s="15" t="s">
        <v>83</v>
      </c>
      <c r="O710" s="13" t="s">
        <v>833</v>
      </c>
      <c r="P710" s="13" t="str">
        <f>IF(Tabla4[[#This Row],[Licitación]]="2015/01","No","Si")</f>
        <v>No</v>
      </c>
    </row>
    <row r="711" spans="12:16" x14ac:dyDescent="0.25">
      <c r="L711" s="15" t="s">
        <v>1122</v>
      </c>
      <c r="M711" s="15" t="s">
        <v>549</v>
      </c>
      <c r="N711" s="15" t="s">
        <v>83</v>
      </c>
      <c r="O711" s="13" t="s">
        <v>833</v>
      </c>
      <c r="P711" s="13" t="str">
        <f>IF(Tabla4[[#This Row],[Licitación]]="2015/01","No","Si")</f>
        <v>No</v>
      </c>
    </row>
    <row r="712" spans="12:16" x14ac:dyDescent="0.25">
      <c r="L712" s="15" t="s">
        <v>1123</v>
      </c>
      <c r="M712" s="15" t="s">
        <v>538</v>
      </c>
      <c r="N712" s="15" t="s">
        <v>83</v>
      </c>
      <c r="O712" s="13" t="s">
        <v>833</v>
      </c>
      <c r="P712" s="13" t="str">
        <f>IF(Tabla4[[#This Row],[Licitación]]="2015/01","No","Si")</f>
        <v>No</v>
      </c>
    </row>
    <row r="713" spans="12:16" x14ac:dyDescent="0.25">
      <c r="L713" s="15" t="s">
        <v>1124</v>
      </c>
      <c r="M713" s="15" t="s">
        <v>375</v>
      </c>
      <c r="N713" s="15" t="s">
        <v>83</v>
      </c>
      <c r="O713" s="13" t="s">
        <v>833</v>
      </c>
      <c r="P713" s="13" t="str">
        <f>IF(Tabla4[[#This Row],[Licitación]]="2015/01","No","Si")</f>
        <v>No</v>
      </c>
    </row>
    <row r="714" spans="12:16" x14ac:dyDescent="0.25">
      <c r="L714" s="15" t="s">
        <v>1125</v>
      </c>
      <c r="M714" s="15" t="s">
        <v>425</v>
      </c>
      <c r="N714" s="15" t="s">
        <v>83</v>
      </c>
      <c r="O714" s="13" t="s">
        <v>833</v>
      </c>
      <c r="P714" s="13" t="str">
        <f>IF(Tabla4[[#This Row],[Licitación]]="2015/01","No","Si")</f>
        <v>No</v>
      </c>
    </row>
    <row r="715" spans="12:16" x14ac:dyDescent="0.25">
      <c r="L715" s="15" t="s">
        <v>1126</v>
      </c>
      <c r="M715" s="15" t="s">
        <v>436</v>
      </c>
      <c r="N715" s="15" t="s">
        <v>83</v>
      </c>
      <c r="O715" s="13" t="s">
        <v>833</v>
      </c>
      <c r="P715" s="13" t="str">
        <f>IF(Tabla4[[#This Row],[Licitación]]="2015/01","No","Si")</f>
        <v>No</v>
      </c>
    </row>
    <row r="716" spans="12:16" x14ac:dyDescent="0.25">
      <c r="L716" s="15" t="s">
        <v>1127</v>
      </c>
      <c r="M716" s="15" t="s">
        <v>447</v>
      </c>
      <c r="N716" s="15" t="s">
        <v>83</v>
      </c>
      <c r="O716" s="13" t="s">
        <v>833</v>
      </c>
      <c r="P716" s="13" t="str">
        <f>IF(Tabla4[[#This Row],[Licitación]]="2015/01","No","Si")</f>
        <v>No</v>
      </c>
    </row>
    <row r="717" spans="12:16" x14ac:dyDescent="0.25">
      <c r="L717" s="15" t="s">
        <v>1128</v>
      </c>
      <c r="M717" s="15" t="s">
        <v>490</v>
      </c>
      <c r="N717" s="15" t="s">
        <v>83</v>
      </c>
      <c r="O717" s="13" t="s">
        <v>833</v>
      </c>
      <c r="P717" s="13" t="str">
        <f>IF(Tabla4[[#This Row],[Licitación]]="2015/01","No","Si")</f>
        <v>No</v>
      </c>
    </row>
    <row r="718" spans="12:16" x14ac:dyDescent="0.25">
      <c r="L718" s="15" t="s">
        <v>1129</v>
      </c>
      <c r="M718" s="15" t="s">
        <v>455</v>
      </c>
      <c r="N718" s="15" t="s">
        <v>83</v>
      </c>
      <c r="O718" s="13" t="s">
        <v>833</v>
      </c>
      <c r="P718" s="13" t="str">
        <f>IF(Tabla4[[#This Row],[Licitación]]="2015/01","No","Si")</f>
        <v>No</v>
      </c>
    </row>
    <row r="719" spans="12:16" x14ac:dyDescent="0.25">
      <c r="L719" s="15" t="s">
        <v>1130</v>
      </c>
      <c r="M719" s="15" t="s">
        <v>490</v>
      </c>
      <c r="N719" s="15" t="s">
        <v>83</v>
      </c>
      <c r="O719" s="13" t="s">
        <v>833</v>
      </c>
      <c r="P719" s="13" t="str">
        <f>IF(Tabla4[[#This Row],[Licitación]]="2015/01","No","Si")</f>
        <v>No</v>
      </c>
    </row>
    <row r="720" spans="12:16" x14ac:dyDescent="0.25">
      <c r="L720" s="15" t="s">
        <v>1131</v>
      </c>
      <c r="M720" s="15" t="s">
        <v>455</v>
      </c>
      <c r="N720" s="15" t="s">
        <v>83</v>
      </c>
      <c r="O720" s="13" t="s">
        <v>833</v>
      </c>
      <c r="P720" s="13" t="str">
        <f>IF(Tabla4[[#This Row],[Licitación]]="2015/01","No","Si")</f>
        <v>No</v>
      </c>
    </row>
    <row r="721" spans="12:16" x14ac:dyDescent="0.25">
      <c r="L721" s="15" t="s">
        <v>1132</v>
      </c>
      <c r="M721" s="15" t="s">
        <v>349</v>
      </c>
      <c r="N721" s="15" t="s">
        <v>83</v>
      </c>
      <c r="O721" s="13" t="s">
        <v>833</v>
      </c>
      <c r="P721" s="13" t="str">
        <f>IF(Tabla4[[#This Row],[Licitación]]="2015/01","No","Si")</f>
        <v>No</v>
      </c>
    </row>
    <row r="722" spans="12:16" x14ac:dyDescent="0.25">
      <c r="L722" s="15" t="s">
        <v>1133</v>
      </c>
      <c r="M722" s="15" t="s">
        <v>478</v>
      </c>
      <c r="N722" s="15" t="s">
        <v>83</v>
      </c>
      <c r="O722" s="13" t="s">
        <v>833</v>
      </c>
      <c r="P722" s="13" t="str">
        <f>IF(Tabla4[[#This Row],[Licitación]]="2015/01","No","Si")</f>
        <v>No</v>
      </c>
    </row>
    <row r="723" spans="12:16" x14ac:dyDescent="0.25">
      <c r="L723" s="15" t="s">
        <v>1134</v>
      </c>
      <c r="M723" s="15" t="s">
        <v>466</v>
      </c>
      <c r="N723" s="15" t="s">
        <v>83</v>
      </c>
      <c r="O723" s="13" t="s">
        <v>833</v>
      </c>
      <c r="P723" s="13" t="str">
        <f>IF(Tabla4[[#This Row],[Licitación]]="2015/01","No","Si")</f>
        <v>No</v>
      </c>
    </row>
    <row r="724" spans="12:16" x14ac:dyDescent="0.25">
      <c r="L724" s="15" t="s">
        <v>1135</v>
      </c>
      <c r="M724" s="15" t="s">
        <v>371</v>
      </c>
      <c r="N724" s="15" t="s">
        <v>83</v>
      </c>
      <c r="O724" s="13" t="s">
        <v>833</v>
      </c>
      <c r="P724" s="13" t="str">
        <f>IF(Tabla4[[#This Row],[Licitación]]="2015/01","No","Si")</f>
        <v>No</v>
      </c>
    </row>
    <row r="725" spans="12:16" x14ac:dyDescent="0.25">
      <c r="L725" s="15" t="s">
        <v>1136</v>
      </c>
      <c r="M725" s="15" t="s">
        <v>364</v>
      </c>
      <c r="N725" s="15" t="s">
        <v>83</v>
      </c>
      <c r="O725" s="13" t="s">
        <v>833</v>
      </c>
      <c r="P725" s="13" t="str">
        <f>IF(Tabla4[[#This Row],[Licitación]]="2015/01","No","Si")</f>
        <v>No</v>
      </c>
    </row>
    <row r="726" spans="12:16" x14ac:dyDescent="0.25">
      <c r="L726" s="15" t="s">
        <v>1137</v>
      </c>
      <c r="M726" s="15" t="s">
        <v>432</v>
      </c>
      <c r="N726" s="15" t="s">
        <v>83</v>
      </c>
      <c r="O726" s="13" t="s">
        <v>833</v>
      </c>
      <c r="P726" s="13" t="str">
        <f>IF(Tabla4[[#This Row],[Licitación]]="2015/01","No","Si")</f>
        <v>No</v>
      </c>
    </row>
    <row r="727" spans="12:16" x14ac:dyDescent="0.25">
      <c r="L727" s="15" t="s">
        <v>1138</v>
      </c>
      <c r="M727" s="15" t="s">
        <v>532</v>
      </c>
      <c r="N727" s="15" t="s">
        <v>83</v>
      </c>
      <c r="O727" s="13" t="s">
        <v>833</v>
      </c>
      <c r="P727" s="13" t="str">
        <f>IF(Tabla4[[#This Row],[Licitación]]="2015/01","No","Si")</f>
        <v>No</v>
      </c>
    </row>
    <row r="728" spans="12:16" x14ac:dyDescent="0.25">
      <c r="L728" s="15" t="s">
        <v>1139</v>
      </c>
      <c r="M728" s="15" t="s">
        <v>335</v>
      </c>
      <c r="N728" s="15" t="s">
        <v>83</v>
      </c>
      <c r="O728" s="13" t="s">
        <v>833</v>
      </c>
      <c r="P728" s="13" t="str">
        <f>IF(Tabla4[[#This Row],[Licitación]]="2015/01","No","Si")</f>
        <v>No</v>
      </c>
    </row>
    <row r="729" spans="12:16" x14ac:dyDescent="0.25">
      <c r="L729" s="15" t="s">
        <v>1140</v>
      </c>
      <c r="M729" s="15" t="s">
        <v>501</v>
      </c>
      <c r="N729" s="15" t="s">
        <v>83</v>
      </c>
      <c r="O729" s="13" t="s">
        <v>833</v>
      </c>
      <c r="P729" s="13" t="str">
        <f>IF(Tabla4[[#This Row],[Licitación]]="2015/01","No","Si")</f>
        <v>No</v>
      </c>
    </row>
    <row r="730" spans="12:16" x14ac:dyDescent="0.25">
      <c r="L730" s="15" t="s">
        <v>1141</v>
      </c>
      <c r="M730" s="15" t="s">
        <v>986</v>
      </c>
      <c r="N730" s="15" t="s">
        <v>83</v>
      </c>
      <c r="O730" s="13" t="s">
        <v>833</v>
      </c>
      <c r="P730" s="13" t="str">
        <f>IF(Tabla4[[#This Row],[Licitación]]="2015/01","No","Si")</f>
        <v>No</v>
      </c>
    </row>
    <row r="731" spans="12:16" x14ac:dyDescent="0.25">
      <c r="L731" s="15" t="s">
        <v>1142</v>
      </c>
      <c r="M731" s="15" t="s">
        <v>416</v>
      </c>
      <c r="N731" s="15" t="s">
        <v>83</v>
      </c>
      <c r="O731" s="13" t="s">
        <v>833</v>
      </c>
      <c r="P731" s="13" t="str">
        <f>IF(Tabla4[[#This Row],[Licitación]]="2015/01","No","Si")</f>
        <v>No</v>
      </c>
    </row>
    <row r="732" spans="12:16" x14ac:dyDescent="0.25">
      <c r="L732" s="15" t="s">
        <v>1143</v>
      </c>
      <c r="M732" s="15" t="s">
        <v>521</v>
      </c>
      <c r="N732" s="15" t="s">
        <v>83</v>
      </c>
      <c r="O732" s="13" t="s">
        <v>833</v>
      </c>
      <c r="P732" s="13" t="str">
        <f>IF(Tabla4[[#This Row],[Licitación]]="2015/01","No","Si")</f>
        <v>No</v>
      </c>
    </row>
    <row r="733" spans="12:16" x14ac:dyDescent="0.25">
      <c r="L733" s="15" t="s">
        <v>189</v>
      </c>
      <c r="M733" s="15" t="s">
        <v>102</v>
      </c>
      <c r="N733" s="15" t="s">
        <v>94</v>
      </c>
      <c r="O733" s="13" t="s">
        <v>358</v>
      </c>
      <c r="P733" s="13" t="str">
        <f>IF(Tabla4[[#This Row],[Licitación]]="2015/01","No","Si")</f>
        <v>Si</v>
      </c>
    </row>
    <row r="734" spans="12:16" x14ac:dyDescent="0.25">
      <c r="L734" s="15" t="s">
        <v>232</v>
      </c>
      <c r="M734" s="15" t="s">
        <v>195</v>
      </c>
      <c r="N734" s="15" t="s">
        <v>94</v>
      </c>
      <c r="O734" s="13" t="s">
        <v>358</v>
      </c>
      <c r="P734" s="13" t="str">
        <f>IF(Tabla4[[#This Row],[Licitación]]="2015/01","No","Si")</f>
        <v>Si</v>
      </c>
    </row>
    <row r="735" spans="12:16" x14ac:dyDescent="0.25">
      <c r="L735" s="15" t="s">
        <v>1144</v>
      </c>
      <c r="M735" s="15" t="s">
        <v>102</v>
      </c>
      <c r="N735" s="15" t="s">
        <v>94</v>
      </c>
      <c r="O735" s="13" t="s">
        <v>358</v>
      </c>
      <c r="P735" s="13" t="str">
        <f>IF(Tabla4[[#This Row],[Licitación]]="2015/01","No","Si")</f>
        <v>Si</v>
      </c>
    </row>
    <row r="736" spans="12:16" x14ac:dyDescent="0.25">
      <c r="L736" s="15" t="s">
        <v>1145</v>
      </c>
      <c r="M736" s="15" t="s">
        <v>195</v>
      </c>
      <c r="N736" s="15" t="s">
        <v>94</v>
      </c>
      <c r="O736" s="13" t="s">
        <v>358</v>
      </c>
      <c r="P736" s="13" t="str">
        <f>IF(Tabla4[[#This Row],[Licitación]]="2015/01","No","Si")</f>
        <v>Si</v>
      </c>
    </row>
    <row r="737" spans="12:16" x14ac:dyDescent="0.25">
      <c r="L737" s="15" t="s">
        <v>190</v>
      </c>
      <c r="M737" s="15" t="s">
        <v>102</v>
      </c>
      <c r="N737" s="15" t="s">
        <v>94</v>
      </c>
      <c r="O737" s="13" t="s">
        <v>376</v>
      </c>
      <c r="P737" s="13" t="str">
        <f>IF(Tabla4[[#This Row],[Licitación]]="2015/01","No","Si")</f>
        <v>Si</v>
      </c>
    </row>
    <row r="738" spans="12:16" x14ac:dyDescent="0.25">
      <c r="L738" s="15" t="s">
        <v>1146</v>
      </c>
      <c r="M738" s="15" t="s">
        <v>102</v>
      </c>
      <c r="N738" s="15" t="s">
        <v>94</v>
      </c>
      <c r="O738" s="13" t="s">
        <v>376</v>
      </c>
      <c r="P738" s="13" t="str">
        <f>IF(Tabla4[[#This Row],[Licitación]]="2015/01","No","Si")</f>
        <v>Si</v>
      </c>
    </row>
    <row r="739" spans="12:16" x14ac:dyDescent="0.25">
      <c r="L739" s="15" t="s">
        <v>1147</v>
      </c>
      <c r="M739" s="15" t="s">
        <v>388</v>
      </c>
      <c r="N739" s="15" t="s">
        <v>94</v>
      </c>
      <c r="O739" s="13" t="s">
        <v>389</v>
      </c>
      <c r="P739" s="13" t="str">
        <f>IF(Tabla4[[#This Row],[Licitación]]="2015/01","No","Si")</f>
        <v>Si</v>
      </c>
    </row>
    <row r="740" spans="12:16" x14ac:dyDescent="0.25">
      <c r="L740" s="15" t="s">
        <v>1148</v>
      </c>
      <c r="M740" s="15" t="s">
        <v>398</v>
      </c>
      <c r="N740" s="15" t="s">
        <v>94</v>
      </c>
      <c r="O740" s="13" t="s">
        <v>389</v>
      </c>
      <c r="P740" s="13" t="str">
        <f>IF(Tabla4[[#This Row],[Licitación]]="2015/01","No","Si")</f>
        <v>Si</v>
      </c>
    </row>
    <row r="741" spans="12:16" x14ac:dyDescent="0.25">
      <c r="L741" s="15" t="s">
        <v>1149</v>
      </c>
      <c r="M741" s="15" t="s">
        <v>354</v>
      </c>
      <c r="N741" s="15" t="s">
        <v>94</v>
      </c>
      <c r="O741" s="13" t="s">
        <v>389</v>
      </c>
      <c r="P741" s="13" t="str">
        <f>IF(Tabla4[[#This Row],[Licitación]]="2015/01","No","Si")</f>
        <v>Si</v>
      </c>
    </row>
    <row r="742" spans="12:16" x14ac:dyDescent="0.25">
      <c r="L742" s="15" t="s">
        <v>1150</v>
      </c>
      <c r="M742" s="15" t="s">
        <v>388</v>
      </c>
      <c r="N742" s="15" t="s">
        <v>94</v>
      </c>
      <c r="O742" s="13" t="s">
        <v>389</v>
      </c>
      <c r="P742" s="13" t="str">
        <f>IF(Tabla4[[#This Row],[Licitación]]="2015/01","No","Si")</f>
        <v>Si</v>
      </c>
    </row>
    <row r="743" spans="12:16" x14ac:dyDescent="0.25">
      <c r="L743" s="15" t="s">
        <v>1151</v>
      </c>
      <c r="M743" s="15" t="s">
        <v>398</v>
      </c>
      <c r="N743" s="15" t="s">
        <v>94</v>
      </c>
      <c r="O743" s="13" t="s">
        <v>389</v>
      </c>
      <c r="P743" s="13" t="str">
        <f>IF(Tabla4[[#This Row],[Licitación]]="2015/01","No","Si")</f>
        <v>Si</v>
      </c>
    </row>
    <row r="744" spans="12:16" x14ac:dyDescent="0.25">
      <c r="L744" s="15" t="s">
        <v>1152</v>
      </c>
      <c r="M744" s="15" t="s">
        <v>418</v>
      </c>
      <c r="N744" s="15" t="s">
        <v>94</v>
      </c>
      <c r="O744" s="13" t="s">
        <v>389</v>
      </c>
      <c r="P744" s="13" t="str">
        <f>IF(Tabla4[[#This Row],[Licitación]]="2015/01","No","Si")</f>
        <v>Si</v>
      </c>
    </row>
    <row r="745" spans="12:16" x14ac:dyDescent="0.25">
      <c r="L745" s="15" t="s">
        <v>1153</v>
      </c>
      <c r="M745" s="15" t="s">
        <v>423</v>
      </c>
      <c r="N745" s="15" t="s">
        <v>94</v>
      </c>
      <c r="O745" s="13" t="s">
        <v>389</v>
      </c>
      <c r="P745" s="13" t="str">
        <f>IF(Tabla4[[#This Row],[Licitación]]="2015/01","No","Si")</f>
        <v>Si</v>
      </c>
    </row>
    <row r="746" spans="12:16" x14ac:dyDescent="0.25">
      <c r="L746" s="15" t="s">
        <v>1154</v>
      </c>
      <c r="M746" s="15" t="s">
        <v>388</v>
      </c>
      <c r="N746" s="15" t="s">
        <v>94</v>
      </c>
      <c r="O746" s="13" t="s">
        <v>389</v>
      </c>
      <c r="P746" s="13" t="str">
        <f>IF(Tabla4[[#This Row],[Licitación]]="2015/01","No","Si")</f>
        <v>Si</v>
      </c>
    </row>
    <row r="747" spans="12:16" x14ac:dyDescent="0.25">
      <c r="L747" s="15" t="s">
        <v>1155</v>
      </c>
      <c r="M747" s="15" t="s">
        <v>398</v>
      </c>
      <c r="N747" s="15" t="s">
        <v>94</v>
      </c>
      <c r="O747" s="13" t="s">
        <v>389</v>
      </c>
      <c r="P747" s="13" t="str">
        <f>IF(Tabla4[[#This Row],[Licitación]]="2015/01","No","Si")</f>
        <v>Si</v>
      </c>
    </row>
    <row r="748" spans="12:16" x14ac:dyDescent="0.25">
      <c r="L748" s="15" t="s">
        <v>1156</v>
      </c>
      <c r="M748" s="15" t="s">
        <v>438</v>
      </c>
      <c r="N748" s="15" t="s">
        <v>92</v>
      </c>
      <c r="O748" s="13" t="s">
        <v>389</v>
      </c>
      <c r="P748" s="13" t="str">
        <f>IF(Tabla4[[#This Row],[Licitación]]="2015/01","No","Si")</f>
        <v>Si</v>
      </c>
    </row>
    <row r="749" spans="12:16" x14ac:dyDescent="0.25">
      <c r="L749" s="15" t="s">
        <v>95</v>
      </c>
      <c r="M749" s="15" t="s">
        <v>53</v>
      </c>
      <c r="N749" s="15" t="s">
        <v>92</v>
      </c>
      <c r="O749" s="13" t="s">
        <v>389</v>
      </c>
      <c r="P749" s="13" t="str">
        <f>IF(Tabla4[[#This Row],[Licitación]]="2015/01","No","Si")</f>
        <v>Si</v>
      </c>
    </row>
    <row r="750" spans="12:16" x14ac:dyDescent="0.25">
      <c r="L750" s="15" t="s">
        <v>93</v>
      </c>
      <c r="M750" s="15" t="s">
        <v>49</v>
      </c>
      <c r="N750" s="15" t="s">
        <v>92</v>
      </c>
      <c r="O750" s="13" t="s">
        <v>389</v>
      </c>
      <c r="P750" s="13" t="str">
        <f>IF(Tabla4[[#This Row],[Licitación]]="2015/01","No","Si")</f>
        <v>Si</v>
      </c>
    </row>
    <row r="751" spans="12:16" x14ac:dyDescent="0.25">
      <c r="L751" s="15" t="s">
        <v>1157</v>
      </c>
      <c r="M751" s="15" t="s">
        <v>452</v>
      </c>
      <c r="N751" s="15" t="s">
        <v>92</v>
      </c>
      <c r="O751" s="13" t="s">
        <v>389</v>
      </c>
      <c r="P751" s="13" t="str">
        <f>IF(Tabla4[[#This Row],[Licitación]]="2015/01","No","Si")</f>
        <v>Si</v>
      </c>
    </row>
    <row r="752" spans="12:16" x14ac:dyDescent="0.25">
      <c r="L752" s="15" t="s">
        <v>1158</v>
      </c>
      <c r="M752" s="15" t="s">
        <v>438</v>
      </c>
      <c r="N752" s="15" t="s">
        <v>92</v>
      </c>
      <c r="O752" s="13" t="s">
        <v>389</v>
      </c>
      <c r="P752" s="13" t="str">
        <f>IF(Tabla4[[#This Row],[Licitación]]="2015/01","No","Si")</f>
        <v>Si</v>
      </c>
    </row>
    <row r="753" spans="12:16" x14ac:dyDescent="0.25">
      <c r="L753" s="15" t="s">
        <v>1159</v>
      </c>
      <c r="M753" s="15" t="s">
        <v>335</v>
      </c>
      <c r="N753" s="15" t="s">
        <v>92</v>
      </c>
      <c r="O753" s="13" t="s">
        <v>497</v>
      </c>
      <c r="P753" s="13" t="str">
        <f>IF(Tabla4[[#This Row],[Licitación]]="2015/01","No","Si")</f>
        <v>Si</v>
      </c>
    </row>
    <row r="754" spans="12:16" x14ac:dyDescent="0.25">
      <c r="L754" s="15" t="s">
        <v>1160</v>
      </c>
      <c r="M754" s="15" t="s">
        <v>379</v>
      </c>
      <c r="N754" s="15" t="s">
        <v>92</v>
      </c>
      <c r="O754" s="13" t="s">
        <v>497</v>
      </c>
      <c r="P754" s="13" t="str">
        <f>IF(Tabla4[[#This Row],[Licitación]]="2015/01","No","Si")</f>
        <v>Si</v>
      </c>
    </row>
    <row r="755" spans="12:16" x14ac:dyDescent="0.25">
      <c r="L755" s="15" t="s">
        <v>1161</v>
      </c>
      <c r="M755" s="15" t="s">
        <v>441</v>
      </c>
      <c r="N755" s="15" t="s">
        <v>92</v>
      </c>
      <c r="O755" s="13" t="s">
        <v>497</v>
      </c>
      <c r="P755" s="13" t="str">
        <f>IF(Tabla4[[#This Row],[Licitación]]="2015/01","No","Si")</f>
        <v>Si</v>
      </c>
    </row>
    <row r="756" spans="12:16" x14ac:dyDescent="0.25">
      <c r="L756" s="15" t="s">
        <v>1162</v>
      </c>
      <c r="M756" s="15" t="s">
        <v>518</v>
      </c>
      <c r="N756" s="15" t="s">
        <v>92</v>
      </c>
      <c r="O756" s="13" t="s">
        <v>497</v>
      </c>
      <c r="P756" s="13" t="str">
        <f>IF(Tabla4[[#This Row],[Licitación]]="2015/01","No","Si")</f>
        <v>Si</v>
      </c>
    </row>
    <row r="757" spans="12:16" x14ac:dyDescent="0.25">
      <c r="L757" s="15" t="s">
        <v>1163</v>
      </c>
      <c r="M757" s="15" t="s">
        <v>335</v>
      </c>
      <c r="N757" s="15" t="s">
        <v>92</v>
      </c>
      <c r="O757" s="13" t="s">
        <v>497</v>
      </c>
      <c r="P757" s="13" t="str">
        <f>IF(Tabla4[[#This Row],[Licitación]]="2015/01","No","Si")</f>
        <v>Si</v>
      </c>
    </row>
    <row r="758" spans="12:16" x14ac:dyDescent="0.25">
      <c r="L758" s="15" t="s">
        <v>1164</v>
      </c>
      <c r="M758" s="15" t="s">
        <v>344</v>
      </c>
      <c r="N758" s="15" t="s">
        <v>92</v>
      </c>
      <c r="O758" s="13" t="s">
        <v>497</v>
      </c>
      <c r="P758" s="13" t="str">
        <f>IF(Tabla4[[#This Row],[Licitación]]="2015/01","No","Si")</f>
        <v>Si</v>
      </c>
    </row>
    <row r="759" spans="12:16" x14ac:dyDescent="0.25">
      <c r="L759" s="15" t="s">
        <v>1165</v>
      </c>
      <c r="M759" s="15" t="s">
        <v>335</v>
      </c>
      <c r="N759" s="15" t="s">
        <v>92</v>
      </c>
      <c r="O759" s="13" t="s">
        <v>497</v>
      </c>
      <c r="P759" s="13" t="str">
        <f>IF(Tabla4[[#This Row],[Licitación]]="2015/01","No","Si")</f>
        <v>Si</v>
      </c>
    </row>
    <row r="760" spans="12:16" x14ac:dyDescent="0.25">
      <c r="L760" s="15" t="s">
        <v>1166</v>
      </c>
      <c r="M760" s="15" t="s">
        <v>379</v>
      </c>
      <c r="N760" s="15" t="s">
        <v>92</v>
      </c>
      <c r="O760" s="13" t="s">
        <v>497</v>
      </c>
      <c r="P760" s="13" t="str">
        <f>IF(Tabla4[[#This Row],[Licitación]]="2015/01","No","Si")</f>
        <v>Si</v>
      </c>
    </row>
    <row r="761" spans="12:16" x14ac:dyDescent="0.25">
      <c r="L761" s="15" t="s">
        <v>1167</v>
      </c>
      <c r="M761" s="15" t="s">
        <v>441</v>
      </c>
      <c r="N761" s="15" t="s">
        <v>92</v>
      </c>
      <c r="O761" s="13" t="s">
        <v>497</v>
      </c>
      <c r="P761" s="13" t="str">
        <f>IF(Tabla4[[#This Row],[Licitación]]="2015/01","No","Si")</f>
        <v>Si</v>
      </c>
    </row>
    <row r="762" spans="12:16" x14ac:dyDescent="0.25">
      <c r="L762" s="15" t="s">
        <v>1168</v>
      </c>
      <c r="M762" s="15" t="s">
        <v>328</v>
      </c>
      <c r="N762" s="15" t="s">
        <v>94</v>
      </c>
      <c r="O762" s="13" t="s">
        <v>389</v>
      </c>
      <c r="P762" s="13" t="str">
        <f>IF(Tabla4[[#This Row],[Licitación]]="2015/01","No","Si")</f>
        <v>Si</v>
      </c>
    </row>
    <row r="763" spans="12:16" x14ac:dyDescent="0.25">
      <c r="L763" s="15" t="s">
        <v>272</v>
      </c>
      <c r="M763" s="15" t="s">
        <v>236</v>
      </c>
      <c r="N763" s="15" t="s">
        <v>94</v>
      </c>
      <c r="O763" s="13" t="s">
        <v>389</v>
      </c>
      <c r="P763" s="13" t="str">
        <f>IF(Tabla4[[#This Row],[Licitación]]="2015/01","No","Si")</f>
        <v>Si</v>
      </c>
    </row>
    <row r="764" spans="12:16" x14ac:dyDescent="0.25">
      <c r="L764" s="15" t="s">
        <v>1169</v>
      </c>
      <c r="M764" s="15" t="s">
        <v>388</v>
      </c>
      <c r="N764" s="15" t="s">
        <v>94</v>
      </c>
      <c r="O764" s="13" t="s">
        <v>389</v>
      </c>
      <c r="P764" s="13" t="str">
        <f>IF(Tabla4[[#This Row],[Licitación]]="2015/01","No","Si")</f>
        <v>Si</v>
      </c>
    </row>
    <row r="765" spans="12:16" x14ac:dyDescent="0.25">
      <c r="L765" s="15" t="s">
        <v>1170</v>
      </c>
      <c r="M765" s="15" t="s">
        <v>438</v>
      </c>
      <c r="N765" s="15" t="s">
        <v>94</v>
      </c>
      <c r="O765" s="13" t="s">
        <v>389</v>
      </c>
      <c r="P765" s="13" t="str">
        <f>IF(Tabla4[[#This Row],[Licitación]]="2015/01","No","Si")</f>
        <v>Si</v>
      </c>
    </row>
    <row r="766" spans="12:16" x14ac:dyDescent="0.25">
      <c r="L766" s="15" t="s">
        <v>1171</v>
      </c>
      <c r="M766" s="15" t="s">
        <v>393</v>
      </c>
      <c r="N766" s="15" t="s">
        <v>94</v>
      </c>
      <c r="O766" s="13" t="s">
        <v>389</v>
      </c>
      <c r="P766" s="13" t="str">
        <f>IF(Tabla4[[#This Row],[Licitación]]="2015/01","No","Si")</f>
        <v>Si</v>
      </c>
    </row>
    <row r="767" spans="12:16" x14ac:dyDescent="0.25">
      <c r="L767" s="15" t="s">
        <v>1172</v>
      </c>
      <c r="M767" s="15" t="s">
        <v>320</v>
      </c>
      <c r="N767" s="15" t="s">
        <v>94</v>
      </c>
      <c r="O767" s="13" t="s">
        <v>389</v>
      </c>
      <c r="P767" s="13" t="str">
        <f>IF(Tabla4[[#This Row],[Licitación]]="2015/01","No","Si")</f>
        <v>Si</v>
      </c>
    </row>
    <row r="768" spans="12:16" x14ac:dyDescent="0.25">
      <c r="L768" s="15" t="s">
        <v>1173</v>
      </c>
      <c r="M768" s="15" t="s">
        <v>483</v>
      </c>
      <c r="N768" s="15" t="s">
        <v>94</v>
      </c>
      <c r="O768" s="13" t="s">
        <v>389</v>
      </c>
      <c r="P768" s="13" t="str">
        <f>IF(Tabla4[[#This Row],[Licitación]]="2015/01","No","Si")</f>
        <v>Si</v>
      </c>
    </row>
    <row r="769" spans="12:16" x14ac:dyDescent="0.25">
      <c r="L769" s="15" t="s">
        <v>1174</v>
      </c>
      <c r="M769" s="15" t="s">
        <v>532</v>
      </c>
      <c r="N769" s="15" t="s">
        <v>94</v>
      </c>
      <c r="O769" s="13" t="s">
        <v>833</v>
      </c>
      <c r="P769" s="13" t="str">
        <f>IF(Tabla4[[#This Row],[Licitación]]="2015/01","No","Si")</f>
        <v>No</v>
      </c>
    </row>
    <row r="770" spans="12:16" x14ac:dyDescent="0.25">
      <c r="L770" s="15" t="s">
        <v>1175</v>
      </c>
      <c r="M770" s="15" t="s">
        <v>541</v>
      </c>
      <c r="N770" s="15" t="s">
        <v>94</v>
      </c>
      <c r="O770" s="13" t="s">
        <v>833</v>
      </c>
      <c r="P770" s="13" t="str">
        <f>IF(Tabla4[[#This Row],[Licitación]]="2015/01","No","Si")</f>
        <v>No</v>
      </c>
    </row>
    <row r="771" spans="12:16" x14ac:dyDescent="0.25">
      <c r="L771" s="15" t="s">
        <v>1176</v>
      </c>
      <c r="M771" s="15" t="s">
        <v>547</v>
      </c>
      <c r="N771" s="15" t="s">
        <v>94</v>
      </c>
      <c r="O771" s="13" t="s">
        <v>833</v>
      </c>
      <c r="P771" s="13" t="str">
        <f>IF(Tabla4[[#This Row],[Licitación]]="2015/01","No","Si")</f>
        <v>No</v>
      </c>
    </row>
    <row r="772" spans="12:16" x14ac:dyDescent="0.25">
      <c r="L772" s="15" t="s">
        <v>1177</v>
      </c>
      <c r="M772" s="15" t="s">
        <v>549</v>
      </c>
      <c r="N772" s="15" t="s">
        <v>94</v>
      </c>
      <c r="O772" s="13" t="s">
        <v>833</v>
      </c>
      <c r="P772" s="13" t="str">
        <f>IF(Tabla4[[#This Row],[Licitación]]="2015/01","No","Si")</f>
        <v>No</v>
      </c>
    </row>
    <row r="773" spans="12:16" x14ac:dyDescent="0.25">
      <c r="L773" s="15" t="s">
        <v>1178</v>
      </c>
      <c r="M773" s="15" t="s">
        <v>541</v>
      </c>
      <c r="N773" s="15" t="s">
        <v>94</v>
      </c>
      <c r="O773" s="13" t="s">
        <v>833</v>
      </c>
      <c r="P773" s="13" t="str">
        <f>IF(Tabla4[[#This Row],[Licitación]]="2015/01","No","Si")</f>
        <v>No</v>
      </c>
    </row>
    <row r="774" spans="12:16" x14ac:dyDescent="0.25">
      <c r="L774" s="15" t="s">
        <v>1179</v>
      </c>
      <c r="M774" s="15" t="s">
        <v>547</v>
      </c>
      <c r="N774" s="15" t="s">
        <v>94</v>
      </c>
      <c r="O774" s="13" t="s">
        <v>833</v>
      </c>
      <c r="P774" s="13" t="str">
        <f>IF(Tabla4[[#This Row],[Licitación]]="2015/01","No","Si")</f>
        <v>No</v>
      </c>
    </row>
    <row r="775" spans="12:16" x14ac:dyDescent="0.25">
      <c r="L775" s="15" t="s">
        <v>1180</v>
      </c>
      <c r="M775" s="15" t="s">
        <v>549</v>
      </c>
      <c r="N775" s="15" t="s">
        <v>94</v>
      </c>
      <c r="O775" s="13" t="s">
        <v>833</v>
      </c>
      <c r="P775" s="13" t="str">
        <f>IF(Tabla4[[#This Row],[Licitación]]="2015/01","No","Si")</f>
        <v>No</v>
      </c>
    </row>
    <row r="776" spans="12:16" x14ac:dyDescent="0.25">
      <c r="L776" s="15" t="s">
        <v>1181</v>
      </c>
      <c r="M776" s="15" t="s">
        <v>541</v>
      </c>
      <c r="N776" s="15" t="s">
        <v>94</v>
      </c>
      <c r="O776" s="13" t="s">
        <v>833</v>
      </c>
      <c r="P776" s="13" t="str">
        <f>IF(Tabla4[[#This Row],[Licitación]]="2015/01","No","Si")</f>
        <v>No</v>
      </c>
    </row>
    <row r="777" spans="12:16" x14ac:dyDescent="0.25">
      <c r="L777" s="15" t="s">
        <v>1182</v>
      </c>
      <c r="M777" s="15" t="s">
        <v>547</v>
      </c>
      <c r="N777" s="15" t="s">
        <v>94</v>
      </c>
      <c r="O777" s="13" t="s">
        <v>833</v>
      </c>
      <c r="P777" s="13" t="str">
        <f>IF(Tabla4[[#This Row],[Licitación]]="2015/01","No","Si")</f>
        <v>No</v>
      </c>
    </row>
    <row r="778" spans="12:16" x14ac:dyDescent="0.25">
      <c r="L778" s="15" t="s">
        <v>1183</v>
      </c>
      <c r="M778" s="15" t="s">
        <v>549</v>
      </c>
      <c r="N778" s="15" t="s">
        <v>94</v>
      </c>
      <c r="O778" s="13" t="s">
        <v>833</v>
      </c>
      <c r="P778" s="13" t="str">
        <f>IF(Tabla4[[#This Row],[Licitación]]="2015/01","No","Si")</f>
        <v>No</v>
      </c>
    </row>
    <row r="779" spans="12:16" x14ac:dyDescent="0.25">
      <c r="L779" s="15" t="s">
        <v>1184</v>
      </c>
      <c r="M779" s="15" t="s">
        <v>538</v>
      </c>
      <c r="N779" s="15" t="s">
        <v>94</v>
      </c>
      <c r="O779" s="13" t="s">
        <v>833</v>
      </c>
      <c r="P779" s="13" t="str">
        <f>IF(Tabla4[[#This Row],[Licitación]]="2015/01","No","Si")</f>
        <v>No</v>
      </c>
    </row>
    <row r="780" spans="12:16" x14ac:dyDescent="0.25">
      <c r="L780" s="15" t="s">
        <v>1185</v>
      </c>
      <c r="M780" s="15" t="s">
        <v>375</v>
      </c>
      <c r="N780" s="15" t="s">
        <v>94</v>
      </c>
      <c r="O780" s="13" t="s">
        <v>833</v>
      </c>
      <c r="P780" s="13" t="str">
        <f>IF(Tabla4[[#This Row],[Licitación]]="2015/01","No","Si")</f>
        <v>No</v>
      </c>
    </row>
    <row r="781" spans="12:16" x14ac:dyDescent="0.25">
      <c r="L781" s="15" t="s">
        <v>1186</v>
      </c>
      <c r="M781" s="15" t="s">
        <v>425</v>
      </c>
      <c r="N781" s="15" t="s">
        <v>94</v>
      </c>
      <c r="O781" s="13" t="s">
        <v>833</v>
      </c>
      <c r="P781" s="13" t="str">
        <f>IF(Tabla4[[#This Row],[Licitación]]="2015/01","No","Si")</f>
        <v>No</v>
      </c>
    </row>
    <row r="782" spans="12:16" x14ac:dyDescent="0.25">
      <c r="L782" s="15" t="s">
        <v>1187</v>
      </c>
      <c r="M782" s="15" t="s">
        <v>436</v>
      </c>
      <c r="N782" s="15" t="s">
        <v>94</v>
      </c>
      <c r="O782" s="13" t="s">
        <v>833</v>
      </c>
      <c r="P782" s="13" t="str">
        <f>IF(Tabla4[[#This Row],[Licitación]]="2015/01","No","Si")</f>
        <v>No</v>
      </c>
    </row>
    <row r="783" spans="12:16" x14ac:dyDescent="0.25">
      <c r="L783" s="15" t="s">
        <v>1188</v>
      </c>
      <c r="M783" s="15" t="s">
        <v>447</v>
      </c>
      <c r="N783" s="15" t="s">
        <v>94</v>
      </c>
      <c r="O783" s="13" t="s">
        <v>833</v>
      </c>
      <c r="P783" s="13" t="str">
        <f>IF(Tabla4[[#This Row],[Licitación]]="2015/01","No","Si")</f>
        <v>No</v>
      </c>
    </row>
    <row r="784" spans="12:16" x14ac:dyDescent="0.25">
      <c r="L784" s="15" t="s">
        <v>1189</v>
      </c>
      <c r="M784" s="15" t="s">
        <v>490</v>
      </c>
      <c r="N784" s="15" t="s">
        <v>94</v>
      </c>
      <c r="O784" s="13" t="s">
        <v>833</v>
      </c>
      <c r="P784" s="13" t="str">
        <f>IF(Tabla4[[#This Row],[Licitación]]="2015/01","No","Si")</f>
        <v>No</v>
      </c>
    </row>
    <row r="785" spans="12:16" x14ac:dyDescent="0.25">
      <c r="L785" s="15" t="s">
        <v>1190</v>
      </c>
      <c r="M785" s="15" t="s">
        <v>455</v>
      </c>
      <c r="N785" s="15" t="s">
        <v>94</v>
      </c>
      <c r="O785" s="13" t="s">
        <v>833</v>
      </c>
      <c r="P785" s="13" t="str">
        <f>IF(Tabla4[[#This Row],[Licitación]]="2015/01","No","Si")</f>
        <v>No</v>
      </c>
    </row>
    <row r="786" spans="12:16" x14ac:dyDescent="0.25">
      <c r="L786" s="15" t="s">
        <v>1191</v>
      </c>
      <c r="M786" s="15" t="s">
        <v>490</v>
      </c>
      <c r="N786" s="15" t="s">
        <v>94</v>
      </c>
      <c r="O786" s="13" t="s">
        <v>833</v>
      </c>
      <c r="P786" s="13" t="str">
        <f>IF(Tabla4[[#This Row],[Licitación]]="2015/01","No","Si")</f>
        <v>No</v>
      </c>
    </row>
    <row r="787" spans="12:16" x14ac:dyDescent="0.25">
      <c r="L787" s="15" t="s">
        <v>1192</v>
      </c>
      <c r="M787" s="15" t="s">
        <v>455</v>
      </c>
      <c r="N787" s="15" t="s">
        <v>94</v>
      </c>
      <c r="O787" s="13" t="s">
        <v>833</v>
      </c>
      <c r="P787" s="13" t="str">
        <f>IF(Tabla4[[#This Row],[Licitación]]="2015/01","No","Si")</f>
        <v>No</v>
      </c>
    </row>
    <row r="788" spans="12:16" x14ac:dyDescent="0.25">
      <c r="L788" s="15" t="s">
        <v>1193</v>
      </c>
      <c r="M788" s="15" t="s">
        <v>349</v>
      </c>
      <c r="N788" s="15" t="s">
        <v>94</v>
      </c>
      <c r="O788" s="13" t="s">
        <v>833</v>
      </c>
      <c r="P788" s="13" t="str">
        <f>IF(Tabla4[[#This Row],[Licitación]]="2015/01","No","Si")</f>
        <v>No</v>
      </c>
    </row>
    <row r="789" spans="12:16" x14ac:dyDescent="0.25">
      <c r="L789" s="15" t="s">
        <v>1194</v>
      </c>
      <c r="M789" s="15" t="s">
        <v>478</v>
      </c>
      <c r="N789" s="15" t="s">
        <v>94</v>
      </c>
      <c r="O789" s="13" t="s">
        <v>833</v>
      </c>
      <c r="P789" s="13" t="str">
        <f>IF(Tabla4[[#This Row],[Licitación]]="2015/01","No","Si")</f>
        <v>No</v>
      </c>
    </row>
    <row r="790" spans="12:16" x14ac:dyDescent="0.25">
      <c r="L790" s="15" t="s">
        <v>1195</v>
      </c>
      <c r="M790" s="15" t="s">
        <v>466</v>
      </c>
      <c r="N790" s="15" t="s">
        <v>94</v>
      </c>
      <c r="O790" s="13" t="s">
        <v>833</v>
      </c>
      <c r="P790" s="13" t="str">
        <f>IF(Tabla4[[#This Row],[Licitación]]="2015/01","No","Si")</f>
        <v>No</v>
      </c>
    </row>
    <row r="791" spans="12:16" x14ac:dyDescent="0.25">
      <c r="L791" s="15" t="s">
        <v>1196</v>
      </c>
      <c r="M791" s="15" t="s">
        <v>371</v>
      </c>
      <c r="N791" s="15" t="s">
        <v>94</v>
      </c>
      <c r="O791" s="13" t="s">
        <v>833</v>
      </c>
      <c r="P791" s="13" t="str">
        <f>IF(Tabla4[[#This Row],[Licitación]]="2015/01","No","Si")</f>
        <v>No</v>
      </c>
    </row>
    <row r="792" spans="12:16" x14ac:dyDescent="0.25">
      <c r="L792" s="15" t="s">
        <v>1197</v>
      </c>
      <c r="M792" s="15" t="s">
        <v>364</v>
      </c>
      <c r="N792" s="15" t="s">
        <v>94</v>
      </c>
      <c r="O792" s="13" t="s">
        <v>833</v>
      </c>
      <c r="P792" s="13" t="str">
        <f>IF(Tabla4[[#This Row],[Licitación]]="2015/01","No","Si")</f>
        <v>No</v>
      </c>
    </row>
    <row r="793" spans="12:16" x14ac:dyDescent="0.25">
      <c r="L793" s="15" t="s">
        <v>1198</v>
      </c>
      <c r="M793" s="15" t="s">
        <v>432</v>
      </c>
      <c r="N793" s="15" t="s">
        <v>94</v>
      </c>
      <c r="O793" s="13" t="s">
        <v>833</v>
      </c>
      <c r="P793" s="13" t="str">
        <f>IF(Tabla4[[#This Row],[Licitación]]="2015/01","No","Si")</f>
        <v>No</v>
      </c>
    </row>
    <row r="794" spans="12:16" x14ac:dyDescent="0.25">
      <c r="L794" s="15" t="s">
        <v>1199</v>
      </c>
      <c r="M794" s="15" t="s">
        <v>532</v>
      </c>
      <c r="N794" s="15" t="s">
        <v>94</v>
      </c>
      <c r="O794" s="13" t="s">
        <v>833</v>
      </c>
      <c r="P794" s="13" t="str">
        <f>IF(Tabla4[[#This Row],[Licitación]]="2015/01","No","Si")</f>
        <v>No</v>
      </c>
    </row>
    <row r="795" spans="12:16" x14ac:dyDescent="0.25">
      <c r="L795" s="15" t="s">
        <v>1200</v>
      </c>
      <c r="M795" s="15" t="s">
        <v>335</v>
      </c>
      <c r="N795" s="15" t="s">
        <v>94</v>
      </c>
      <c r="O795" s="13" t="s">
        <v>833</v>
      </c>
      <c r="P795" s="13" t="str">
        <f>IF(Tabla4[[#This Row],[Licitación]]="2015/01","No","Si")</f>
        <v>No</v>
      </c>
    </row>
    <row r="796" spans="12:16" x14ac:dyDescent="0.25">
      <c r="L796" s="15" t="s">
        <v>1201</v>
      </c>
      <c r="M796" s="15" t="s">
        <v>501</v>
      </c>
      <c r="N796" s="15" t="s">
        <v>94</v>
      </c>
      <c r="O796" s="13" t="s">
        <v>833</v>
      </c>
      <c r="P796" s="13" t="str">
        <f>IF(Tabla4[[#This Row],[Licitación]]="2015/01","No","Si")</f>
        <v>No</v>
      </c>
    </row>
    <row r="797" spans="12:16" x14ac:dyDescent="0.25">
      <c r="L797" s="15" t="s">
        <v>1202</v>
      </c>
      <c r="M797" s="15" t="s">
        <v>986</v>
      </c>
      <c r="N797" s="15" t="s">
        <v>94</v>
      </c>
      <c r="O797" s="13" t="s">
        <v>833</v>
      </c>
      <c r="P797" s="13" t="str">
        <f>IF(Tabla4[[#This Row],[Licitación]]="2015/01","No","Si")</f>
        <v>No</v>
      </c>
    </row>
    <row r="798" spans="12:16" x14ac:dyDescent="0.25">
      <c r="L798" s="15" t="s">
        <v>1203</v>
      </c>
      <c r="M798" s="15" t="s">
        <v>416</v>
      </c>
      <c r="N798" s="15" t="s">
        <v>94</v>
      </c>
      <c r="O798" s="13" t="s">
        <v>833</v>
      </c>
      <c r="P798" s="13" t="str">
        <f>IF(Tabla4[[#This Row],[Licitación]]="2015/01","No","Si")</f>
        <v>No</v>
      </c>
    </row>
    <row r="799" spans="12:16" x14ac:dyDescent="0.25">
      <c r="L799" s="15" t="s">
        <v>1204</v>
      </c>
      <c r="M799" s="15" t="s">
        <v>521</v>
      </c>
      <c r="N799" s="15" t="s">
        <v>94</v>
      </c>
      <c r="O799" s="13" t="s">
        <v>833</v>
      </c>
      <c r="P799" s="13" t="str">
        <f>IF(Tabla4[[#This Row],[Licitación]]="2015/01","No","Si")</f>
        <v>No</v>
      </c>
    </row>
    <row r="800" spans="12:16" x14ac:dyDescent="0.25">
      <c r="L800" s="15" t="s">
        <v>103</v>
      </c>
      <c r="M800" s="15" t="s">
        <v>102</v>
      </c>
      <c r="N800" s="15" t="s">
        <v>13</v>
      </c>
      <c r="O800" s="13" t="s">
        <v>358</v>
      </c>
      <c r="P800" s="13" t="str">
        <f>IF(Tabla4[[#This Row],[Licitación]]="2015/01","No","Si")</f>
        <v>Si</v>
      </c>
    </row>
    <row r="801" spans="12:16" x14ac:dyDescent="0.25">
      <c r="L801" s="15" t="s">
        <v>196</v>
      </c>
      <c r="M801" s="15" t="s">
        <v>195</v>
      </c>
      <c r="N801" s="15" t="s">
        <v>13</v>
      </c>
      <c r="O801" s="13" t="s">
        <v>358</v>
      </c>
      <c r="P801" s="13" t="str">
        <f>IF(Tabla4[[#This Row],[Licitación]]="2015/01","No","Si")</f>
        <v>Si</v>
      </c>
    </row>
    <row r="802" spans="12:16" x14ac:dyDescent="0.25">
      <c r="L802" s="15" t="s">
        <v>1205</v>
      </c>
      <c r="M802" s="15" t="s">
        <v>102</v>
      </c>
      <c r="N802" s="15" t="s">
        <v>13</v>
      </c>
      <c r="O802" s="13" t="s">
        <v>358</v>
      </c>
      <c r="P802" s="13" t="str">
        <f>IF(Tabla4[[#This Row],[Licitación]]="2015/01","No","Si")</f>
        <v>Si</v>
      </c>
    </row>
    <row r="803" spans="12:16" x14ac:dyDescent="0.25">
      <c r="L803" s="15" t="s">
        <v>1206</v>
      </c>
      <c r="M803" s="15" t="s">
        <v>195</v>
      </c>
      <c r="N803" s="15" t="s">
        <v>13</v>
      </c>
      <c r="O803" s="13" t="s">
        <v>358</v>
      </c>
      <c r="P803" s="13" t="str">
        <f>IF(Tabla4[[#This Row],[Licitación]]="2015/01","No","Si")</f>
        <v>Si</v>
      </c>
    </row>
    <row r="804" spans="12:16" x14ac:dyDescent="0.25">
      <c r="L804" s="15" t="s">
        <v>104</v>
      </c>
      <c r="M804" s="15" t="s">
        <v>102</v>
      </c>
      <c r="N804" s="15" t="s">
        <v>13</v>
      </c>
      <c r="O804" s="13" t="s">
        <v>376</v>
      </c>
      <c r="P804" s="13" t="str">
        <f>IF(Tabla4[[#This Row],[Licitación]]="2015/01","No","Si")</f>
        <v>Si</v>
      </c>
    </row>
    <row r="805" spans="12:16" x14ac:dyDescent="0.25">
      <c r="L805" s="15" t="s">
        <v>1207</v>
      </c>
      <c r="M805" s="15" t="s">
        <v>102</v>
      </c>
      <c r="N805" s="15" t="s">
        <v>13</v>
      </c>
      <c r="O805" s="13" t="s">
        <v>376</v>
      </c>
      <c r="P805" s="13" t="str">
        <f>IF(Tabla4[[#This Row],[Licitación]]="2015/01","No","Si")</f>
        <v>Si</v>
      </c>
    </row>
    <row r="806" spans="12:16" x14ac:dyDescent="0.25">
      <c r="L806" s="15" t="s">
        <v>1208</v>
      </c>
      <c r="M806" s="15" t="s">
        <v>388</v>
      </c>
      <c r="N806" s="15" t="s">
        <v>13</v>
      </c>
      <c r="O806" s="13" t="s">
        <v>389</v>
      </c>
      <c r="P806" s="13" t="str">
        <f>IF(Tabla4[[#This Row],[Licitación]]="2015/01","No","Si")</f>
        <v>Si</v>
      </c>
    </row>
    <row r="807" spans="12:16" x14ac:dyDescent="0.25">
      <c r="L807" s="15" t="s">
        <v>1209</v>
      </c>
      <c r="M807" s="15" t="s">
        <v>398</v>
      </c>
      <c r="N807" s="15" t="s">
        <v>13</v>
      </c>
      <c r="O807" s="13" t="s">
        <v>389</v>
      </c>
      <c r="P807" s="13" t="str">
        <f>IF(Tabla4[[#This Row],[Licitación]]="2015/01","No","Si")</f>
        <v>Si</v>
      </c>
    </row>
    <row r="808" spans="12:16" x14ac:dyDescent="0.25">
      <c r="L808" s="15" t="s">
        <v>1210</v>
      </c>
      <c r="M808" s="15" t="s">
        <v>354</v>
      </c>
      <c r="N808" s="15" t="s">
        <v>13</v>
      </c>
      <c r="O808" s="13" t="s">
        <v>389</v>
      </c>
      <c r="P808" s="13" t="str">
        <f>IF(Tabla4[[#This Row],[Licitación]]="2015/01","No","Si")</f>
        <v>Si</v>
      </c>
    </row>
    <row r="809" spans="12:16" x14ac:dyDescent="0.25">
      <c r="L809" s="15" t="s">
        <v>1211</v>
      </c>
      <c r="M809" s="15" t="s">
        <v>388</v>
      </c>
      <c r="N809" s="15" t="s">
        <v>13</v>
      </c>
      <c r="O809" s="13" t="s">
        <v>389</v>
      </c>
      <c r="P809" s="13" t="str">
        <f>IF(Tabla4[[#This Row],[Licitación]]="2015/01","No","Si")</f>
        <v>Si</v>
      </c>
    </row>
    <row r="810" spans="12:16" x14ac:dyDescent="0.25">
      <c r="L810" s="15" t="s">
        <v>1212</v>
      </c>
      <c r="M810" s="15" t="s">
        <v>398</v>
      </c>
      <c r="N810" s="15" t="s">
        <v>13</v>
      </c>
      <c r="O810" s="13" t="s">
        <v>389</v>
      </c>
      <c r="P810" s="13" t="str">
        <f>IF(Tabla4[[#This Row],[Licitación]]="2015/01","No","Si")</f>
        <v>Si</v>
      </c>
    </row>
    <row r="811" spans="12:16" x14ac:dyDescent="0.25">
      <c r="L811" s="15" t="s">
        <v>1213</v>
      </c>
      <c r="M811" s="15" t="s">
        <v>418</v>
      </c>
      <c r="N811" s="15" t="s">
        <v>13</v>
      </c>
      <c r="O811" s="13" t="s">
        <v>389</v>
      </c>
      <c r="P811" s="13" t="str">
        <f>IF(Tabla4[[#This Row],[Licitación]]="2015/01","No","Si")</f>
        <v>Si</v>
      </c>
    </row>
    <row r="812" spans="12:16" x14ac:dyDescent="0.25">
      <c r="L812" s="15" t="s">
        <v>1214</v>
      </c>
      <c r="M812" s="15" t="s">
        <v>423</v>
      </c>
      <c r="N812" s="15" t="s">
        <v>13</v>
      </c>
      <c r="O812" s="13" t="s">
        <v>389</v>
      </c>
      <c r="P812" s="13" t="str">
        <f>IF(Tabla4[[#This Row],[Licitación]]="2015/01","No","Si")</f>
        <v>Si</v>
      </c>
    </row>
    <row r="813" spans="12:16" x14ac:dyDescent="0.25">
      <c r="L813" s="15" t="s">
        <v>1215</v>
      </c>
      <c r="M813" s="15" t="s">
        <v>388</v>
      </c>
      <c r="N813" s="15" t="s">
        <v>13</v>
      </c>
      <c r="O813" s="13" t="s">
        <v>389</v>
      </c>
      <c r="P813" s="13" t="str">
        <f>IF(Tabla4[[#This Row],[Licitación]]="2015/01","No","Si")</f>
        <v>Si</v>
      </c>
    </row>
    <row r="814" spans="12:16" x14ac:dyDescent="0.25">
      <c r="L814" s="15" t="s">
        <v>1216</v>
      </c>
      <c r="M814" s="15" t="s">
        <v>398</v>
      </c>
      <c r="N814" s="15" t="s">
        <v>13</v>
      </c>
      <c r="O814" s="13" t="s">
        <v>389</v>
      </c>
      <c r="P814" s="13" t="str">
        <f>IF(Tabla4[[#This Row],[Licitación]]="2015/01","No","Si")</f>
        <v>Si</v>
      </c>
    </row>
    <row r="815" spans="12:16" x14ac:dyDescent="0.25">
      <c r="L815" s="15" t="s">
        <v>1217</v>
      </c>
      <c r="M815" s="15" t="s">
        <v>438</v>
      </c>
      <c r="N815" s="15" t="s">
        <v>13</v>
      </c>
      <c r="O815" s="13" t="s">
        <v>389</v>
      </c>
      <c r="P815" s="13" t="str">
        <f>IF(Tabla4[[#This Row],[Licitación]]="2015/01","No","Si")</f>
        <v>Si</v>
      </c>
    </row>
    <row r="816" spans="12:16" x14ac:dyDescent="0.25">
      <c r="L816" s="15" t="s">
        <v>15</v>
      </c>
      <c r="M816" s="15" t="s">
        <v>12</v>
      </c>
      <c r="N816" s="15" t="s">
        <v>13</v>
      </c>
      <c r="O816" s="13" t="s">
        <v>389</v>
      </c>
      <c r="P816" s="13" t="str">
        <f>IF(Tabla4[[#This Row],[Licitación]]="2015/01","No","Si")</f>
        <v>Si</v>
      </c>
    </row>
    <row r="817" spans="12:16" x14ac:dyDescent="0.25">
      <c r="L817" s="15" t="s">
        <v>1218</v>
      </c>
      <c r="M817" s="15" t="s">
        <v>452</v>
      </c>
      <c r="N817" s="15" t="s">
        <v>13</v>
      </c>
      <c r="O817" s="13" t="s">
        <v>389</v>
      </c>
      <c r="P817" s="13" t="str">
        <f>IF(Tabla4[[#This Row],[Licitación]]="2015/01","No","Si")</f>
        <v>Si</v>
      </c>
    </row>
    <row r="818" spans="12:16" x14ac:dyDescent="0.25">
      <c r="L818" s="15" t="s">
        <v>1219</v>
      </c>
      <c r="M818" s="15" t="s">
        <v>438</v>
      </c>
      <c r="N818" s="15" t="s">
        <v>13</v>
      </c>
      <c r="O818" s="13" t="s">
        <v>389</v>
      </c>
      <c r="P818" s="13" t="str">
        <f>IF(Tabla4[[#This Row],[Licitación]]="2015/01","No","Si")</f>
        <v>Si</v>
      </c>
    </row>
    <row r="819" spans="12:16" x14ac:dyDescent="0.25">
      <c r="L819" s="15" t="s">
        <v>1220</v>
      </c>
      <c r="M819" s="15" t="s">
        <v>335</v>
      </c>
      <c r="N819" s="15" t="s">
        <v>13</v>
      </c>
      <c r="O819" s="13" t="s">
        <v>497</v>
      </c>
      <c r="P819" s="13" t="str">
        <f>IF(Tabla4[[#This Row],[Licitación]]="2015/01","No","Si")</f>
        <v>Si</v>
      </c>
    </row>
    <row r="820" spans="12:16" x14ac:dyDescent="0.25">
      <c r="L820" s="15" t="s">
        <v>1221</v>
      </c>
      <c r="M820" s="15" t="s">
        <v>379</v>
      </c>
      <c r="N820" s="15" t="s">
        <v>13</v>
      </c>
      <c r="O820" s="13" t="s">
        <v>497</v>
      </c>
      <c r="P820" s="13" t="str">
        <f>IF(Tabla4[[#This Row],[Licitación]]="2015/01","No","Si")</f>
        <v>Si</v>
      </c>
    </row>
    <row r="821" spans="12:16" x14ac:dyDescent="0.25">
      <c r="L821" s="15" t="s">
        <v>1222</v>
      </c>
      <c r="M821" s="15" t="s">
        <v>441</v>
      </c>
      <c r="N821" s="15" t="s">
        <v>13</v>
      </c>
      <c r="O821" s="13" t="s">
        <v>497</v>
      </c>
      <c r="P821" s="13" t="str">
        <f>IF(Tabla4[[#This Row],[Licitación]]="2015/01","No","Si")</f>
        <v>Si</v>
      </c>
    </row>
    <row r="822" spans="12:16" x14ac:dyDescent="0.25">
      <c r="L822" s="15" t="s">
        <v>1223</v>
      </c>
      <c r="M822" s="15" t="s">
        <v>518</v>
      </c>
      <c r="N822" s="15" t="s">
        <v>13</v>
      </c>
      <c r="O822" s="13" t="s">
        <v>497</v>
      </c>
      <c r="P822" s="13" t="str">
        <f>IF(Tabla4[[#This Row],[Licitación]]="2015/01","No","Si")</f>
        <v>Si</v>
      </c>
    </row>
    <row r="823" spans="12:16" x14ac:dyDescent="0.25">
      <c r="L823" s="15" t="s">
        <v>1224</v>
      </c>
      <c r="M823" s="15" t="s">
        <v>335</v>
      </c>
      <c r="N823" s="15" t="s">
        <v>13</v>
      </c>
      <c r="O823" s="13" t="s">
        <v>497</v>
      </c>
      <c r="P823" s="13" t="str">
        <f>IF(Tabla4[[#This Row],[Licitación]]="2015/01","No","Si")</f>
        <v>Si</v>
      </c>
    </row>
    <row r="824" spans="12:16" x14ac:dyDescent="0.25">
      <c r="L824" s="15" t="s">
        <v>1225</v>
      </c>
      <c r="M824" s="15" t="s">
        <v>344</v>
      </c>
      <c r="N824" s="15" t="s">
        <v>13</v>
      </c>
      <c r="O824" s="13" t="s">
        <v>497</v>
      </c>
      <c r="P824" s="13" t="str">
        <f>IF(Tabla4[[#This Row],[Licitación]]="2015/01","No","Si")</f>
        <v>Si</v>
      </c>
    </row>
    <row r="825" spans="12:16" x14ac:dyDescent="0.25">
      <c r="L825" s="15" t="s">
        <v>1226</v>
      </c>
      <c r="M825" s="15" t="s">
        <v>335</v>
      </c>
      <c r="N825" s="15" t="s">
        <v>13</v>
      </c>
      <c r="O825" s="13" t="s">
        <v>497</v>
      </c>
      <c r="P825" s="13" t="str">
        <f>IF(Tabla4[[#This Row],[Licitación]]="2015/01","No","Si")</f>
        <v>Si</v>
      </c>
    </row>
    <row r="826" spans="12:16" x14ac:dyDescent="0.25">
      <c r="L826" s="15" t="s">
        <v>1227</v>
      </c>
      <c r="M826" s="15" t="s">
        <v>379</v>
      </c>
      <c r="N826" s="15" t="s">
        <v>13</v>
      </c>
      <c r="O826" s="13" t="s">
        <v>497</v>
      </c>
      <c r="P826" s="13" t="str">
        <f>IF(Tabla4[[#This Row],[Licitación]]="2015/01","No","Si")</f>
        <v>Si</v>
      </c>
    </row>
    <row r="827" spans="12:16" x14ac:dyDescent="0.25">
      <c r="L827" s="15" t="s">
        <v>1228</v>
      </c>
      <c r="M827" s="15" t="s">
        <v>441</v>
      </c>
      <c r="N827" s="15" t="s">
        <v>13</v>
      </c>
      <c r="O827" s="13" t="s">
        <v>497</v>
      </c>
      <c r="P827" s="13" t="str">
        <f>IF(Tabla4[[#This Row],[Licitación]]="2015/01","No","Si")</f>
        <v>Si</v>
      </c>
    </row>
    <row r="828" spans="12:16" x14ac:dyDescent="0.25">
      <c r="L828" s="15" t="s">
        <v>1229</v>
      </c>
      <c r="M828" s="15" t="s">
        <v>328</v>
      </c>
      <c r="N828" s="15" t="s">
        <v>13</v>
      </c>
      <c r="O828" s="13" t="s">
        <v>389</v>
      </c>
      <c r="P828" s="13" t="str">
        <f>IF(Tabla4[[#This Row],[Licitación]]="2015/01","No","Si")</f>
        <v>Si</v>
      </c>
    </row>
    <row r="829" spans="12:16" x14ac:dyDescent="0.25">
      <c r="L829" s="15" t="s">
        <v>237</v>
      </c>
      <c r="M829" s="15" t="s">
        <v>236</v>
      </c>
      <c r="N829" s="15" t="s">
        <v>13</v>
      </c>
      <c r="O829" s="13" t="s">
        <v>389</v>
      </c>
      <c r="P829" s="13" t="str">
        <f>IF(Tabla4[[#This Row],[Licitación]]="2015/01","No","Si")</f>
        <v>Si</v>
      </c>
    </row>
    <row r="830" spans="12:16" x14ac:dyDescent="0.25">
      <c r="L830" s="15" t="s">
        <v>1230</v>
      </c>
      <c r="M830" s="15" t="s">
        <v>388</v>
      </c>
      <c r="N830" s="15" t="s">
        <v>13</v>
      </c>
      <c r="O830" s="13" t="s">
        <v>389</v>
      </c>
      <c r="P830" s="13" t="str">
        <f>IF(Tabla4[[#This Row],[Licitación]]="2015/01","No","Si")</f>
        <v>Si</v>
      </c>
    </row>
    <row r="831" spans="12:16" x14ac:dyDescent="0.25">
      <c r="L831" s="15" t="s">
        <v>1231</v>
      </c>
      <c r="M831" s="15" t="s">
        <v>438</v>
      </c>
      <c r="N831" s="15" t="s">
        <v>13</v>
      </c>
      <c r="O831" s="13" t="s">
        <v>389</v>
      </c>
      <c r="P831" s="13" t="str">
        <f>IF(Tabla4[[#This Row],[Licitación]]="2015/01","No","Si")</f>
        <v>Si</v>
      </c>
    </row>
    <row r="832" spans="12:16" x14ac:dyDescent="0.25">
      <c r="L832" s="15" t="s">
        <v>1232</v>
      </c>
      <c r="M832" s="15" t="s">
        <v>393</v>
      </c>
      <c r="N832" s="15" t="s">
        <v>13</v>
      </c>
      <c r="O832" s="13" t="s">
        <v>389</v>
      </c>
      <c r="P832" s="13" t="str">
        <f>IF(Tabla4[[#This Row],[Licitación]]="2015/01","No","Si")</f>
        <v>Si</v>
      </c>
    </row>
    <row r="833" spans="12:16" x14ac:dyDescent="0.25">
      <c r="L833" s="15" t="s">
        <v>1233</v>
      </c>
      <c r="M833" s="15" t="s">
        <v>320</v>
      </c>
      <c r="N833" s="15" t="s">
        <v>13</v>
      </c>
      <c r="O833" s="13" t="s">
        <v>389</v>
      </c>
      <c r="P833" s="13" t="str">
        <f>IF(Tabla4[[#This Row],[Licitación]]="2015/01","No","Si")</f>
        <v>Si</v>
      </c>
    </row>
    <row r="834" spans="12:16" x14ac:dyDescent="0.25">
      <c r="L834" s="15" t="s">
        <v>1234</v>
      </c>
      <c r="M834" s="15" t="s">
        <v>483</v>
      </c>
      <c r="N834" s="15" t="s">
        <v>13</v>
      </c>
      <c r="O834" s="13" t="s">
        <v>389</v>
      </c>
      <c r="P834" s="13" t="str">
        <f>IF(Tabla4[[#This Row],[Licitación]]="2015/01","No","Si")</f>
        <v>Si</v>
      </c>
    </row>
    <row r="835" spans="12:16" x14ac:dyDescent="0.25">
      <c r="L835" s="15" t="s">
        <v>1235</v>
      </c>
      <c r="M835" s="15" t="s">
        <v>532</v>
      </c>
      <c r="N835" s="15" t="s">
        <v>13</v>
      </c>
      <c r="O835" s="13" t="s">
        <v>833</v>
      </c>
      <c r="P835" s="13" t="str">
        <f>IF(Tabla4[[#This Row],[Licitación]]="2015/01","No","Si")</f>
        <v>No</v>
      </c>
    </row>
    <row r="836" spans="12:16" x14ac:dyDescent="0.25">
      <c r="L836" s="15" t="s">
        <v>1236</v>
      </c>
      <c r="M836" s="15" t="s">
        <v>541</v>
      </c>
      <c r="N836" s="15" t="s">
        <v>13</v>
      </c>
      <c r="O836" s="13" t="s">
        <v>833</v>
      </c>
      <c r="P836" s="13" t="str">
        <f>IF(Tabla4[[#This Row],[Licitación]]="2015/01","No","Si")</f>
        <v>No</v>
      </c>
    </row>
    <row r="837" spans="12:16" x14ac:dyDescent="0.25">
      <c r="L837" s="15" t="s">
        <v>1237</v>
      </c>
      <c r="M837" s="15" t="s">
        <v>547</v>
      </c>
      <c r="N837" s="15" t="s">
        <v>13</v>
      </c>
      <c r="O837" s="13" t="s">
        <v>833</v>
      </c>
      <c r="P837" s="13" t="str">
        <f>IF(Tabla4[[#This Row],[Licitación]]="2015/01","No","Si")</f>
        <v>No</v>
      </c>
    </row>
    <row r="838" spans="12:16" x14ac:dyDescent="0.25">
      <c r="L838" s="15" t="s">
        <v>1238</v>
      </c>
      <c r="M838" s="15" t="s">
        <v>549</v>
      </c>
      <c r="N838" s="15" t="s">
        <v>13</v>
      </c>
      <c r="O838" s="13" t="s">
        <v>833</v>
      </c>
      <c r="P838" s="13" t="str">
        <f>IF(Tabla4[[#This Row],[Licitación]]="2015/01","No","Si")</f>
        <v>No</v>
      </c>
    </row>
    <row r="839" spans="12:16" x14ac:dyDescent="0.25">
      <c r="L839" s="15" t="s">
        <v>1239</v>
      </c>
      <c r="M839" s="15" t="s">
        <v>541</v>
      </c>
      <c r="N839" s="15" t="s">
        <v>13</v>
      </c>
      <c r="O839" s="13" t="s">
        <v>833</v>
      </c>
      <c r="P839" s="13" t="str">
        <f>IF(Tabla4[[#This Row],[Licitación]]="2015/01","No","Si")</f>
        <v>No</v>
      </c>
    </row>
    <row r="840" spans="12:16" x14ac:dyDescent="0.25">
      <c r="L840" s="15" t="s">
        <v>1240</v>
      </c>
      <c r="M840" s="15" t="s">
        <v>547</v>
      </c>
      <c r="N840" s="15" t="s">
        <v>13</v>
      </c>
      <c r="O840" s="13" t="s">
        <v>833</v>
      </c>
      <c r="P840" s="13" t="str">
        <f>IF(Tabla4[[#This Row],[Licitación]]="2015/01","No","Si")</f>
        <v>No</v>
      </c>
    </row>
    <row r="841" spans="12:16" x14ac:dyDescent="0.25">
      <c r="L841" s="15" t="s">
        <v>1241</v>
      </c>
      <c r="M841" s="15" t="s">
        <v>549</v>
      </c>
      <c r="N841" s="15" t="s">
        <v>13</v>
      </c>
      <c r="O841" s="13" t="s">
        <v>833</v>
      </c>
      <c r="P841" s="13" t="str">
        <f>IF(Tabla4[[#This Row],[Licitación]]="2015/01","No","Si")</f>
        <v>No</v>
      </c>
    </row>
    <row r="842" spans="12:16" x14ac:dyDescent="0.25">
      <c r="L842" s="15" t="s">
        <v>1242</v>
      </c>
      <c r="M842" s="15" t="s">
        <v>541</v>
      </c>
      <c r="N842" s="15" t="s">
        <v>13</v>
      </c>
      <c r="O842" s="13" t="s">
        <v>833</v>
      </c>
      <c r="P842" s="13" t="str">
        <f>IF(Tabla4[[#This Row],[Licitación]]="2015/01","No","Si")</f>
        <v>No</v>
      </c>
    </row>
    <row r="843" spans="12:16" x14ac:dyDescent="0.25">
      <c r="L843" s="15" t="s">
        <v>1243</v>
      </c>
      <c r="M843" s="15" t="s">
        <v>547</v>
      </c>
      <c r="N843" s="15" t="s">
        <v>13</v>
      </c>
      <c r="O843" s="13" t="s">
        <v>833</v>
      </c>
      <c r="P843" s="13" t="str">
        <f>IF(Tabla4[[#This Row],[Licitación]]="2015/01","No","Si")</f>
        <v>No</v>
      </c>
    </row>
    <row r="844" spans="12:16" x14ac:dyDescent="0.25">
      <c r="L844" s="15" t="s">
        <v>1244</v>
      </c>
      <c r="M844" s="15" t="s">
        <v>549</v>
      </c>
      <c r="N844" s="15" t="s">
        <v>13</v>
      </c>
      <c r="O844" s="13" t="s">
        <v>833</v>
      </c>
      <c r="P844" s="13" t="str">
        <f>IF(Tabla4[[#This Row],[Licitación]]="2015/01","No","Si")</f>
        <v>No</v>
      </c>
    </row>
    <row r="845" spans="12:16" x14ac:dyDescent="0.25">
      <c r="L845" s="15" t="s">
        <v>1245</v>
      </c>
      <c r="M845" s="15" t="s">
        <v>538</v>
      </c>
      <c r="N845" s="15" t="s">
        <v>13</v>
      </c>
      <c r="O845" s="13" t="s">
        <v>833</v>
      </c>
      <c r="P845" s="13" t="str">
        <f>IF(Tabla4[[#This Row],[Licitación]]="2015/01","No","Si")</f>
        <v>No</v>
      </c>
    </row>
    <row r="846" spans="12:16" x14ac:dyDescent="0.25">
      <c r="L846" s="15" t="s">
        <v>1246</v>
      </c>
      <c r="M846" s="15" t="s">
        <v>375</v>
      </c>
      <c r="N846" s="15" t="s">
        <v>13</v>
      </c>
      <c r="O846" s="13" t="s">
        <v>833</v>
      </c>
      <c r="P846" s="13" t="str">
        <f>IF(Tabla4[[#This Row],[Licitación]]="2015/01","No","Si")</f>
        <v>No</v>
      </c>
    </row>
    <row r="847" spans="12:16" x14ac:dyDescent="0.25">
      <c r="L847" s="15" t="s">
        <v>1247</v>
      </c>
      <c r="M847" s="15" t="s">
        <v>425</v>
      </c>
      <c r="N847" s="15" t="s">
        <v>13</v>
      </c>
      <c r="O847" s="13" t="s">
        <v>833</v>
      </c>
      <c r="P847" s="13" t="str">
        <f>IF(Tabla4[[#This Row],[Licitación]]="2015/01","No","Si")</f>
        <v>No</v>
      </c>
    </row>
    <row r="848" spans="12:16" x14ac:dyDescent="0.25">
      <c r="L848" s="15" t="s">
        <v>1248</v>
      </c>
      <c r="M848" s="15" t="s">
        <v>436</v>
      </c>
      <c r="N848" s="15" t="s">
        <v>13</v>
      </c>
      <c r="O848" s="13" t="s">
        <v>833</v>
      </c>
      <c r="P848" s="13" t="str">
        <f>IF(Tabla4[[#This Row],[Licitación]]="2015/01","No","Si")</f>
        <v>No</v>
      </c>
    </row>
    <row r="849" spans="12:16" x14ac:dyDescent="0.25">
      <c r="L849" s="15" t="s">
        <v>1249</v>
      </c>
      <c r="M849" s="15" t="s">
        <v>447</v>
      </c>
      <c r="N849" s="15" t="s">
        <v>13</v>
      </c>
      <c r="O849" s="13" t="s">
        <v>833</v>
      </c>
      <c r="P849" s="13" t="str">
        <f>IF(Tabla4[[#This Row],[Licitación]]="2015/01","No","Si")</f>
        <v>No</v>
      </c>
    </row>
    <row r="850" spans="12:16" x14ac:dyDescent="0.25">
      <c r="L850" s="15" t="s">
        <v>1250</v>
      </c>
      <c r="M850" s="15" t="s">
        <v>490</v>
      </c>
      <c r="N850" s="15" t="s">
        <v>13</v>
      </c>
      <c r="O850" s="13" t="s">
        <v>833</v>
      </c>
      <c r="P850" s="13" t="str">
        <f>IF(Tabla4[[#This Row],[Licitación]]="2015/01","No","Si")</f>
        <v>No</v>
      </c>
    </row>
    <row r="851" spans="12:16" x14ac:dyDescent="0.25">
      <c r="L851" s="15" t="s">
        <v>1251</v>
      </c>
      <c r="M851" s="15" t="s">
        <v>455</v>
      </c>
      <c r="N851" s="15" t="s">
        <v>13</v>
      </c>
      <c r="O851" s="13" t="s">
        <v>833</v>
      </c>
      <c r="P851" s="13" t="str">
        <f>IF(Tabla4[[#This Row],[Licitación]]="2015/01","No","Si")</f>
        <v>No</v>
      </c>
    </row>
    <row r="852" spans="12:16" x14ac:dyDescent="0.25">
      <c r="L852" s="15" t="s">
        <v>1252</v>
      </c>
      <c r="M852" s="15" t="s">
        <v>490</v>
      </c>
      <c r="N852" s="15" t="s">
        <v>13</v>
      </c>
      <c r="O852" s="13" t="s">
        <v>833</v>
      </c>
      <c r="P852" s="13" t="str">
        <f>IF(Tabla4[[#This Row],[Licitación]]="2015/01","No","Si")</f>
        <v>No</v>
      </c>
    </row>
    <row r="853" spans="12:16" x14ac:dyDescent="0.25">
      <c r="L853" s="15" t="s">
        <v>1253</v>
      </c>
      <c r="M853" s="15" t="s">
        <v>455</v>
      </c>
      <c r="N853" s="15" t="s">
        <v>13</v>
      </c>
      <c r="O853" s="13" t="s">
        <v>833</v>
      </c>
      <c r="P853" s="13" t="str">
        <f>IF(Tabla4[[#This Row],[Licitación]]="2015/01","No","Si")</f>
        <v>No</v>
      </c>
    </row>
    <row r="854" spans="12:16" x14ac:dyDescent="0.25">
      <c r="L854" s="15" t="s">
        <v>1254</v>
      </c>
      <c r="M854" s="15" t="s">
        <v>349</v>
      </c>
      <c r="N854" s="15" t="s">
        <v>13</v>
      </c>
      <c r="O854" s="13" t="s">
        <v>833</v>
      </c>
      <c r="P854" s="13" t="str">
        <f>IF(Tabla4[[#This Row],[Licitación]]="2015/01","No","Si")</f>
        <v>No</v>
      </c>
    </row>
    <row r="855" spans="12:16" x14ac:dyDescent="0.25">
      <c r="L855" s="15" t="s">
        <v>1255</v>
      </c>
      <c r="M855" s="15" t="s">
        <v>478</v>
      </c>
      <c r="N855" s="15" t="s">
        <v>13</v>
      </c>
      <c r="O855" s="13" t="s">
        <v>833</v>
      </c>
      <c r="P855" s="13" t="str">
        <f>IF(Tabla4[[#This Row],[Licitación]]="2015/01","No","Si")</f>
        <v>No</v>
      </c>
    </row>
    <row r="856" spans="12:16" x14ac:dyDescent="0.25">
      <c r="L856" s="15" t="s">
        <v>1256</v>
      </c>
      <c r="M856" s="15" t="s">
        <v>466</v>
      </c>
      <c r="N856" s="15" t="s">
        <v>13</v>
      </c>
      <c r="O856" s="13" t="s">
        <v>833</v>
      </c>
      <c r="P856" s="13" t="str">
        <f>IF(Tabla4[[#This Row],[Licitación]]="2015/01","No","Si")</f>
        <v>No</v>
      </c>
    </row>
    <row r="857" spans="12:16" x14ac:dyDescent="0.25">
      <c r="L857" s="15" t="s">
        <v>1257</v>
      </c>
      <c r="M857" s="15" t="s">
        <v>371</v>
      </c>
      <c r="N857" s="15" t="s">
        <v>13</v>
      </c>
      <c r="O857" s="13" t="s">
        <v>833</v>
      </c>
      <c r="P857" s="13" t="str">
        <f>IF(Tabla4[[#This Row],[Licitación]]="2015/01","No","Si")</f>
        <v>No</v>
      </c>
    </row>
    <row r="858" spans="12:16" x14ac:dyDescent="0.25">
      <c r="L858" s="15" t="s">
        <v>1258</v>
      </c>
      <c r="M858" s="15" t="s">
        <v>364</v>
      </c>
      <c r="N858" s="15" t="s">
        <v>13</v>
      </c>
      <c r="O858" s="13" t="s">
        <v>833</v>
      </c>
      <c r="P858" s="13" t="str">
        <f>IF(Tabla4[[#This Row],[Licitación]]="2015/01","No","Si")</f>
        <v>No</v>
      </c>
    </row>
    <row r="859" spans="12:16" x14ac:dyDescent="0.25">
      <c r="L859" s="15" t="s">
        <v>1259</v>
      </c>
      <c r="M859" s="15" t="s">
        <v>432</v>
      </c>
      <c r="N859" s="15" t="s">
        <v>13</v>
      </c>
      <c r="O859" s="13" t="s">
        <v>833</v>
      </c>
      <c r="P859" s="13" t="str">
        <f>IF(Tabla4[[#This Row],[Licitación]]="2015/01","No","Si")</f>
        <v>No</v>
      </c>
    </row>
    <row r="860" spans="12:16" x14ac:dyDescent="0.25">
      <c r="L860" s="15" t="s">
        <v>1260</v>
      </c>
      <c r="M860" s="15" t="s">
        <v>532</v>
      </c>
      <c r="N860" s="15" t="s">
        <v>13</v>
      </c>
      <c r="O860" s="13" t="s">
        <v>833</v>
      </c>
      <c r="P860" s="13" t="str">
        <f>IF(Tabla4[[#This Row],[Licitación]]="2015/01","No","Si")</f>
        <v>No</v>
      </c>
    </row>
    <row r="861" spans="12:16" x14ac:dyDescent="0.25">
      <c r="L861" s="15" t="s">
        <v>1261</v>
      </c>
      <c r="M861" s="15" t="s">
        <v>335</v>
      </c>
      <c r="N861" s="15" t="s">
        <v>13</v>
      </c>
      <c r="O861" s="13" t="s">
        <v>833</v>
      </c>
      <c r="P861" s="13" t="str">
        <f>IF(Tabla4[[#This Row],[Licitación]]="2015/01","No","Si")</f>
        <v>No</v>
      </c>
    </row>
    <row r="862" spans="12:16" x14ac:dyDescent="0.25">
      <c r="L862" s="15" t="s">
        <v>1262</v>
      </c>
      <c r="M862" s="15" t="s">
        <v>501</v>
      </c>
      <c r="N862" s="15" t="s">
        <v>13</v>
      </c>
      <c r="O862" s="13" t="s">
        <v>833</v>
      </c>
      <c r="P862" s="13" t="str">
        <f>IF(Tabla4[[#This Row],[Licitación]]="2015/01","No","Si")</f>
        <v>No</v>
      </c>
    </row>
    <row r="863" spans="12:16" x14ac:dyDescent="0.25">
      <c r="L863" s="15" t="s">
        <v>1263</v>
      </c>
      <c r="M863" s="15" t="s">
        <v>986</v>
      </c>
      <c r="N863" s="15" t="s">
        <v>13</v>
      </c>
      <c r="O863" s="13" t="s">
        <v>833</v>
      </c>
      <c r="P863" s="13" t="str">
        <f>IF(Tabla4[[#This Row],[Licitación]]="2015/01","No","Si")</f>
        <v>No</v>
      </c>
    </row>
    <row r="864" spans="12:16" x14ac:dyDescent="0.25">
      <c r="L864" s="15" t="s">
        <v>1264</v>
      </c>
      <c r="M864" s="15" t="s">
        <v>416</v>
      </c>
      <c r="N864" s="15" t="s">
        <v>13</v>
      </c>
      <c r="O864" s="13" t="s">
        <v>833</v>
      </c>
      <c r="P864" s="13" t="str">
        <f>IF(Tabla4[[#This Row],[Licitación]]="2015/01","No","Si")</f>
        <v>No</v>
      </c>
    </row>
    <row r="865" spans="12:16" x14ac:dyDescent="0.25">
      <c r="L865" s="15" t="s">
        <v>1265</v>
      </c>
      <c r="M865" s="15" t="s">
        <v>521</v>
      </c>
      <c r="N865" s="15" t="s">
        <v>13</v>
      </c>
      <c r="O865" s="13" t="s">
        <v>833</v>
      </c>
      <c r="P865" s="13" t="str">
        <f>IF(Tabla4[[#This Row],[Licitación]]="2015/01","No","Si")</f>
        <v>No</v>
      </c>
    </row>
    <row r="866" spans="12:16" x14ac:dyDescent="0.25">
      <c r="L866" s="15" t="s">
        <v>133</v>
      </c>
      <c r="M866" s="15" t="s">
        <v>102</v>
      </c>
      <c r="N866" s="15" t="s">
        <v>37</v>
      </c>
      <c r="O866" s="13" t="s">
        <v>358</v>
      </c>
      <c r="P866" s="13" t="str">
        <f>IF(Tabla4[[#This Row],[Licitación]]="2015/01","No","Si")</f>
        <v>Si</v>
      </c>
    </row>
    <row r="867" spans="12:16" x14ac:dyDescent="0.25">
      <c r="L867" s="15" t="s">
        <v>211</v>
      </c>
      <c r="M867" s="15" t="s">
        <v>195</v>
      </c>
      <c r="N867" s="15" t="s">
        <v>37</v>
      </c>
      <c r="O867" s="13" t="s">
        <v>358</v>
      </c>
      <c r="P867" s="13" t="str">
        <f>IF(Tabla4[[#This Row],[Licitación]]="2015/01","No","Si")</f>
        <v>Si</v>
      </c>
    </row>
    <row r="868" spans="12:16" x14ac:dyDescent="0.25">
      <c r="L868" s="15" t="s">
        <v>1266</v>
      </c>
      <c r="M868" s="15" t="s">
        <v>102</v>
      </c>
      <c r="N868" s="15" t="s">
        <v>37</v>
      </c>
      <c r="O868" s="13" t="s">
        <v>358</v>
      </c>
      <c r="P868" s="13" t="str">
        <f>IF(Tabla4[[#This Row],[Licitación]]="2015/01","No","Si")</f>
        <v>Si</v>
      </c>
    </row>
    <row r="869" spans="12:16" x14ac:dyDescent="0.25">
      <c r="L869" s="15" t="s">
        <v>1267</v>
      </c>
      <c r="M869" s="15" t="s">
        <v>195</v>
      </c>
      <c r="N869" s="15" t="s">
        <v>37</v>
      </c>
      <c r="O869" s="13" t="s">
        <v>358</v>
      </c>
      <c r="P869" s="13" t="str">
        <f>IF(Tabla4[[#This Row],[Licitación]]="2015/01","No","Si")</f>
        <v>Si</v>
      </c>
    </row>
    <row r="870" spans="12:16" x14ac:dyDescent="0.25">
      <c r="L870" s="15" t="s">
        <v>134</v>
      </c>
      <c r="M870" s="15" t="s">
        <v>102</v>
      </c>
      <c r="N870" s="15" t="s">
        <v>37</v>
      </c>
      <c r="O870" s="13" t="s">
        <v>376</v>
      </c>
      <c r="P870" s="13" t="str">
        <f>IF(Tabla4[[#This Row],[Licitación]]="2015/01","No","Si")</f>
        <v>Si</v>
      </c>
    </row>
    <row r="871" spans="12:16" x14ac:dyDescent="0.25">
      <c r="L871" s="15" t="s">
        <v>1268</v>
      </c>
      <c r="M871" s="15" t="s">
        <v>102</v>
      </c>
      <c r="N871" s="15" t="s">
        <v>37</v>
      </c>
      <c r="O871" s="13" t="s">
        <v>376</v>
      </c>
      <c r="P871" s="13" t="str">
        <f>IF(Tabla4[[#This Row],[Licitación]]="2015/01","No","Si")</f>
        <v>Si</v>
      </c>
    </row>
    <row r="872" spans="12:16" x14ac:dyDescent="0.25">
      <c r="L872" s="15" t="s">
        <v>1269</v>
      </c>
      <c r="M872" s="15" t="s">
        <v>388</v>
      </c>
      <c r="N872" s="15" t="s">
        <v>37</v>
      </c>
      <c r="O872" s="13" t="s">
        <v>389</v>
      </c>
      <c r="P872" s="13" t="str">
        <f>IF(Tabla4[[#This Row],[Licitación]]="2015/01","No","Si")</f>
        <v>Si</v>
      </c>
    </row>
    <row r="873" spans="12:16" x14ac:dyDescent="0.25">
      <c r="L873" s="15" t="s">
        <v>1270</v>
      </c>
      <c r="M873" s="15" t="s">
        <v>398</v>
      </c>
      <c r="N873" s="15" t="s">
        <v>37</v>
      </c>
      <c r="O873" s="13" t="s">
        <v>389</v>
      </c>
      <c r="P873" s="13" t="str">
        <f>IF(Tabla4[[#This Row],[Licitación]]="2015/01","No","Si")</f>
        <v>Si</v>
      </c>
    </row>
    <row r="874" spans="12:16" x14ac:dyDescent="0.25">
      <c r="L874" s="15" t="s">
        <v>1271</v>
      </c>
      <c r="M874" s="15" t="s">
        <v>354</v>
      </c>
      <c r="N874" s="15" t="s">
        <v>37</v>
      </c>
      <c r="O874" s="13" t="s">
        <v>389</v>
      </c>
      <c r="P874" s="13" t="str">
        <f>IF(Tabla4[[#This Row],[Licitación]]="2015/01","No","Si")</f>
        <v>Si</v>
      </c>
    </row>
    <row r="875" spans="12:16" x14ac:dyDescent="0.25">
      <c r="L875" s="15" t="s">
        <v>1272</v>
      </c>
      <c r="M875" s="15" t="s">
        <v>388</v>
      </c>
      <c r="N875" s="15" t="s">
        <v>37</v>
      </c>
      <c r="O875" s="13" t="s">
        <v>389</v>
      </c>
      <c r="P875" s="13" t="str">
        <f>IF(Tabla4[[#This Row],[Licitación]]="2015/01","No","Si")</f>
        <v>Si</v>
      </c>
    </row>
    <row r="876" spans="12:16" x14ac:dyDescent="0.25">
      <c r="L876" s="15" t="s">
        <v>1273</v>
      </c>
      <c r="M876" s="15" t="s">
        <v>398</v>
      </c>
      <c r="N876" s="15" t="s">
        <v>37</v>
      </c>
      <c r="O876" s="13" t="s">
        <v>389</v>
      </c>
      <c r="P876" s="13" t="str">
        <f>IF(Tabla4[[#This Row],[Licitación]]="2015/01","No","Si")</f>
        <v>Si</v>
      </c>
    </row>
    <row r="877" spans="12:16" x14ac:dyDescent="0.25">
      <c r="L877" s="15" t="s">
        <v>1274</v>
      </c>
      <c r="M877" s="15" t="s">
        <v>418</v>
      </c>
      <c r="N877" s="15" t="s">
        <v>37</v>
      </c>
      <c r="O877" s="13" t="s">
        <v>389</v>
      </c>
      <c r="P877" s="13" t="str">
        <f>IF(Tabla4[[#This Row],[Licitación]]="2015/01","No","Si")</f>
        <v>Si</v>
      </c>
    </row>
    <row r="878" spans="12:16" x14ac:dyDescent="0.25">
      <c r="L878" s="15" t="s">
        <v>1275</v>
      </c>
      <c r="M878" s="15" t="s">
        <v>423</v>
      </c>
      <c r="N878" s="15" t="s">
        <v>37</v>
      </c>
      <c r="O878" s="13" t="s">
        <v>389</v>
      </c>
      <c r="P878" s="13" t="str">
        <f>IF(Tabla4[[#This Row],[Licitación]]="2015/01","No","Si")</f>
        <v>Si</v>
      </c>
    </row>
    <row r="879" spans="12:16" x14ac:dyDescent="0.25">
      <c r="L879" s="15" t="s">
        <v>1276</v>
      </c>
      <c r="M879" s="15" t="s">
        <v>388</v>
      </c>
      <c r="N879" s="15" t="s">
        <v>37</v>
      </c>
      <c r="O879" s="13" t="s">
        <v>389</v>
      </c>
      <c r="P879" s="13" t="str">
        <f>IF(Tabla4[[#This Row],[Licitación]]="2015/01","No","Si")</f>
        <v>Si</v>
      </c>
    </row>
    <row r="880" spans="12:16" x14ac:dyDescent="0.25">
      <c r="L880" s="15" t="s">
        <v>1277</v>
      </c>
      <c r="M880" s="15" t="s">
        <v>398</v>
      </c>
      <c r="N880" s="15" t="s">
        <v>37</v>
      </c>
      <c r="O880" s="13" t="s">
        <v>389</v>
      </c>
      <c r="P880" s="13" t="str">
        <f>IF(Tabla4[[#This Row],[Licitación]]="2015/01","No","Si")</f>
        <v>Si</v>
      </c>
    </row>
    <row r="881" spans="12:16" x14ac:dyDescent="0.25">
      <c r="L881" s="15" t="s">
        <v>1278</v>
      </c>
      <c r="M881" s="15" t="s">
        <v>438</v>
      </c>
      <c r="N881" s="15" t="s">
        <v>37</v>
      </c>
      <c r="O881" s="13" t="s">
        <v>389</v>
      </c>
      <c r="P881" s="13" t="str">
        <f>IF(Tabla4[[#This Row],[Licitación]]="2015/01","No","Si")</f>
        <v>Si</v>
      </c>
    </row>
    <row r="882" spans="12:16" x14ac:dyDescent="0.25">
      <c r="L882" s="15" t="s">
        <v>38</v>
      </c>
      <c r="M882" s="15" t="s">
        <v>12</v>
      </c>
      <c r="N882" s="15" t="s">
        <v>37</v>
      </c>
      <c r="O882" s="13" t="s">
        <v>389</v>
      </c>
      <c r="P882" s="13" t="str">
        <f>IF(Tabla4[[#This Row],[Licitación]]="2015/01","No","Si")</f>
        <v>Si</v>
      </c>
    </row>
    <row r="883" spans="12:16" x14ac:dyDescent="0.25">
      <c r="L883" s="15" t="s">
        <v>1279</v>
      </c>
      <c r="M883" s="15" t="s">
        <v>452</v>
      </c>
      <c r="N883" s="15" t="s">
        <v>37</v>
      </c>
      <c r="O883" s="13" t="s">
        <v>389</v>
      </c>
      <c r="P883" s="13" t="str">
        <f>IF(Tabla4[[#This Row],[Licitación]]="2015/01","No","Si")</f>
        <v>Si</v>
      </c>
    </row>
    <row r="884" spans="12:16" x14ac:dyDescent="0.25">
      <c r="L884" s="15" t="s">
        <v>1280</v>
      </c>
      <c r="M884" s="15" t="s">
        <v>438</v>
      </c>
      <c r="N884" s="15" t="s">
        <v>37</v>
      </c>
      <c r="O884" s="13" t="s">
        <v>389</v>
      </c>
      <c r="P884" s="13" t="str">
        <f>IF(Tabla4[[#This Row],[Licitación]]="2015/01","No","Si")</f>
        <v>Si</v>
      </c>
    </row>
    <row r="885" spans="12:16" x14ac:dyDescent="0.25">
      <c r="L885" s="15" t="s">
        <v>1281</v>
      </c>
      <c r="M885" s="15" t="s">
        <v>335</v>
      </c>
      <c r="N885" s="15" t="s">
        <v>37</v>
      </c>
      <c r="O885" s="13" t="s">
        <v>497</v>
      </c>
      <c r="P885" s="13" t="str">
        <f>IF(Tabla4[[#This Row],[Licitación]]="2015/01","No","Si")</f>
        <v>Si</v>
      </c>
    </row>
    <row r="886" spans="12:16" x14ac:dyDescent="0.25">
      <c r="L886" s="15" t="s">
        <v>1282</v>
      </c>
      <c r="M886" s="15" t="s">
        <v>379</v>
      </c>
      <c r="N886" s="15" t="s">
        <v>37</v>
      </c>
      <c r="O886" s="13" t="s">
        <v>497</v>
      </c>
      <c r="P886" s="13" t="str">
        <f>IF(Tabla4[[#This Row],[Licitación]]="2015/01","No","Si")</f>
        <v>Si</v>
      </c>
    </row>
    <row r="887" spans="12:16" x14ac:dyDescent="0.25">
      <c r="L887" s="15" t="s">
        <v>1283</v>
      </c>
      <c r="M887" s="15" t="s">
        <v>441</v>
      </c>
      <c r="N887" s="15" t="s">
        <v>37</v>
      </c>
      <c r="O887" s="13" t="s">
        <v>497</v>
      </c>
      <c r="P887" s="13" t="str">
        <f>IF(Tabla4[[#This Row],[Licitación]]="2015/01","No","Si")</f>
        <v>Si</v>
      </c>
    </row>
    <row r="888" spans="12:16" x14ac:dyDescent="0.25">
      <c r="L888" s="15" t="s">
        <v>1284</v>
      </c>
      <c r="M888" s="15" t="s">
        <v>518</v>
      </c>
      <c r="N888" s="15" t="s">
        <v>37</v>
      </c>
      <c r="O888" s="13" t="s">
        <v>497</v>
      </c>
      <c r="P888" s="13" t="str">
        <f>IF(Tabla4[[#This Row],[Licitación]]="2015/01","No","Si")</f>
        <v>Si</v>
      </c>
    </row>
    <row r="889" spans="12:16" x14ac:dyDescent="0.25">
      <c r="L889" s="15" t="s">
        <v>1285</v>
      </c>
      <c r="M889" s="15" t="s">
        <v>335</v>
      </c>
      <c r="N889" s="15" t="s">
        <v>37</v>
      </c>
      <c r="O889" s="13" t="s">
        <v>497</v>
      </c>
      <c r="P889" s="13" t="str">
        <f>IF(Tabla4[[#This Row],[Licitación]]="2015/01","No","Si")</f>
        <v>Si</v>
      </c>
    </row>
    <row r="890" spans="12:16" x14ac:dyDescent="0.25">
      <c r="L890" s="15" t="s">
        <v>1286</v>
      </c>
      <c r="M890" s="15" t="s">
        <v>344</v>
      </c>
      <c r="N890" s="15" t="s">
        <v>37</v>
      </c>
      <c r="O890" s="13" t="s">
        <v>497</v>
      </c>
      <c r="P890" s="13" t="str">
        <f>IF(Tabla4[[#This Row],[Licitación]]="2015/01","No","Si")</f>
        <v>Si</v>
      </c>
    </row>
    <row r="891" spans="12:16" x14ac:dyDescent="0.25">
      <c r="L891" s="15" t="s">
        <v>1287</v>
      </c>
      <c r="M891" s="15" t="s">
        <v>335</v>
      </c>
      <c r="N891" s="15" t="s">
        <v>37</v>
      </c>
      <c r="O891" s="13" t="s">
        <v>497</v>
      </c>
      <c r="P891" s="13" t="str">
        <f>IF(Tabla4[[#This Row],[Licitación]]="2015/01","No","Si")</f>
        <v>Si</v>
      </c>
    </row>
    <row r="892" spans="12:16" x14ac:dyDescent="0.25">
      <c r="L892" s="15" t="s">
        <v>1288</v>
      </c>
      <c r="M892" s="15" t="s">
        <v>379</v>
      </c>
      <c r="N892" s="15" t="s">
        <v>37</v>
      </c>
      <c r="O892" s="13" t="s">
        <v>497</v>
      </c>
      <c r="P892" s="13" t="str">
        <f>IF(Tabla4[[#This Row],[Licitación]]="2015/01","No","Si")</f>
        <v>Si</v>
      </c>
    </row>
    <row r="893" spans="12:16" x14ac:dyDescent="0.25">
      <c r="L893" s="15" t="s">
        <v>1289</v>
      </c>
      <c r="M893" s="15" t="s">
        <v>441</v>
      </c>
      <c r="N893" s="15" t="s">
        <v>37</v>
      </c>
      <c r="O893" s="13" t="s">
        <v>497</v>
      </c>
      <c r="P893" s="13" t="str">
        <f>IF(Tabla4[[#This Row],[Licitación]]="2015/01","No","Si")</f>
        <v>Si</v>
      </c>
    </row>
    <row r="894" spans="12:16" x14ac:dyDescent="0.25">
      <c r="L894" s="15" t="s">
        <v>1290</v>
      </c>
      <c r="M894" s="15" t="s">
        <v>328</v>
      </c>
      <c r="N894" s="15" t="s">
        <v>39</v>
      </c>
      <c r="O894" s="13" t="s">
        <v>389</v>
      </c>
      <c r="P894" s="13" t="str">
        <f>IF(Tabla4[[#This Row],[Licitación]]="2015/01","No","Si")</f>
        <v>Si</v>
      </c>
    </row>
    <row r="895" spans="12:16" x14ac:dyDescent="0.25">
      <c r="L895" s="15" t="s">
        <v>246</v>
      </c>
      <c r="M895" s="15" t="s">
        <v>236</v>
      </c>
      <c r="N895" s="15" t="s">
        <v>39</v>
      </c>
      <c r="O895" s="13" t="s">
        <v>389</v>
      </c>
      <c r="P895" s="13" t="str">
        <f>IF(Tabla4[[#This Row],[Licitación]]="2015/01","No","Si")</f>
        <v>Si</v>
      </c>
    </row>
    <row r="896" spans="12:16" x14ac:dyDescent="0.25">
      <c r="L896" s="15" t="s">
        <v>1291</v>
      </c>
      <c r="M896" s="15" t="s">
        <v>388</v>
      </c>
      <c r="N896" s="15" t="s">
        <v>39</v>
      </c>
      <c r="O896" s="13" t="s">
        <v>389</v>
      </c>
      <c r="P896" s="13" t="str">
        <f>IF(Tabla4[[#This Row],[Licitación]]="2015/01","No","Si")</f>
        <v>Si</v>
      </c>
    </row>
    <row r="897" spans="12:16" x14ac:dyDescent="0.25">
      <c r="L897" s="15" t="s">
        <v>1292</v>
      </c>
      <c r="M897" s="15" t="s">
        <v>438</v>
      </c>
      <c r="N897" s="15" t="s">
        <v>39</v>
      </c>
      <c r="O897" s="13" t="s">
        <v>389</v>
      </c>
      <c r="P897" s="13" t="str">
        <f>IF(Tabla4[[#This Row],[Licitación]]="2015/01","No","Si")</f>
        <v>Si</v>
      </c>
    </row>
    <row r="898" spans="12:16" x14ac:dyDescent="0.25">
      <c r="L898" s="15" t="s">
        <v>1293</v>
      </c>
      <c r="M898" s="15" t="s">
        <v>393</v>
      </c>
      <c r="N898" s="15" t="s">
        <v>39</v>
      </c>
      <c r="O898" s="13" t="s">
        <v>389</v>
      </c>
      <c r="P898" s="13" t="str">
        <f>IF(Tabla4[[#This Row],[Licitación]]="2015/01","No","Si")</f>
        <v>Si</v>
      </c>
    </row>
    <row r="899" spans="12:16" x14ac:dyDescent="0.25">
      <c r="L899" s="15" t="s">
        <v>1294</v>
      </c>
      <c r="M899" s="15" t="s">
        <v>320</v>
      </c>
      <c r="N899" s="15" t="s">
        <v>39</v>
      </c>
      <c r="O899" s="13" t="s">
        <v>389</v>
      </c>
      <c r="P899" s="13" t="str">
        <f>IF(Tabla4[[#This Row],[Licitación]]="2015/01","No","Si")</f>
        <v>Si</v>
      </c>
    </row>
    <row r="900" spans="12:16" x14ac:dyDescent="0.25">
      <c r="L900" s="15" t="s">
        <v>1295</v>
      </c>
      <c r="M900" s="15" t="s">
        <v>483</v>
      </c>
      <c r="N900" s="15" t="s">
        <v>39</v>
      </c>
      <c r="O900" s="13" t="s">
        <v>389</v>
      </c>
      <c r="P900" s="13" t="str">
        <f>IF(Tabla4[[#This Row],[Licitación]]="2015/01","No","Si")</f>
        <v>Si</v>
      </c>
    </row>
    <row r="901" spans="12:16" x14ac:dyDescent="0.25">
      <c r="L901" s="15" t="s">
        <v>1296</v>
      </c>
      <c r="M901" s="15" t="s">
        <v>532</v>
      </c>
      <c r="N901" s="15" t="s">
        <v>39</v>
      </c>
      <c r="O901" s="13" t="s">
        <v>833</v>
      </c>
      <c r="P901" s="13" t="str">
        <f>IF(Tabla4[[#This Row],[Licitación]]="2015/01","No","Si")</f>
        <v>No</v>
      </c>
    </row>
    <row r="902" spans="12:16" x14ac:dyDescent="0.25">
      <c r="L902" s="15" t="s">
        <v>1297</v>
      </c>
      <c r="M902" s="15" t="s">
        <v>541</v>
      </c>
      <c r="N902" s="15" t="s">
        <v>39</v>
      </c>
      <c r="O902" s="13" t="s">
        <v>833</v>
      </c>
      <c r="P902" s="13" t="str">
        <f>IF(Tabla4[[#This Row],[Licitación]]="2015/01","No","Si")</f>
        <v>No</v>
      </c>
    </row>
    <row r="903" spans="12:16" x14ac:dyDescent="0.25">
      <c r="L903" s="15" t="s">
        <v>1298</v>
      </c>
      <c r="M903" s="15" t="s">
        <v>547</v>
      </c>
      <c r="N903" s="15" t="s">
        <v>39</v>
      </c>
      <c r="O903" s="13" t="s">
        <v>833</v>
      </c>
      <c r="P903" s="13" t="str">
        <f>IF(Tabla4[[#This Row],[Licitación]]="2015/01","No","Si")</f>
        <v>No</v>
      </c>
    </row>
    <row r="904" spans="12:16" x14ac:dyDescent="0.25">
      <c r="L904" s="15" t="s">
        <v>1299</v>
      </c>
      <c r="M904" s="15" t="s">
        <v>549</v>
      </c>
      <c r="N904" s="15" t="s">
        <v>39</v>
      </c>
      <c r="O904" s="13" t="s">
        <v>833</v>
      </c>
      <c r="P904" s="13" t="str">
        <f>IF(Tabla4[[#This Row],[Licitación]]="2015/01","No","Si")</f>
        <v>No</v>
      </c>
    </row>
    <row r="905" spans="12:16" x14ac:dyDescent="0.25">
      <c r="L905" s="15" t="s">
        <v>1300</v>
      </c>
      <c r="M905" s="15" t="s">
        <v>541</v>
      </c>
      <c r="N905" s="15" t="s">
        <v>39</v>
      </c>
      <c r="O905" s="13" t="s">
        <v>833</v>
      </c>
      <c r="P905" s="13" t="str">
        <f>IF(Tabla4[[#This Row],[Licitación]]="2015/01","No","Si")</f>
        <v>No</v>
      </c>
    </row>
    <row r="906" spans="12:16" x14ac:dyDescent="0.25">
      <c r="L906" s="15" t="s">
        <v>1301</v>
      </c>
      <c r="M906" s="15" t="s">
        <v>547</v>
      </c>
      <c r="N906" s="15" t="s">
        <v>39</v>
      </c>
      <c r="O906" s="13" t="s">
        <v>833</v>
      </c>
      <c r="P906" s="13" t="str">
        <f>IF(Tabla4[[#This Row],[Licitación]]="2015/01","No","Si")</f>
        <v>No</v>
      </c>
    </row>
    <row r="907" spans="12:16" x14ac:dyDescent="0.25">
      <c r="L907" s="15" t="s">
        <v>1302</v>
      </c>
      <c r="M907" s="15" t="s">
        <v>549</v>
      </c>
      <c r="N907" s="15" t="s">
        <v>39</v>
      </c>
      <c r="O907" s="13" t="s">
        <v>833</v>
      </c>
      <c r="P907" s="13" t="str">
        <f>IF(Tabla4[[#This Row],[Licitación]]="2015/01","No","Si")</f>
        <v>No</v>
      </c>
    </row>
    <row r="908" spans="12:16" x14ac:dyDescent="0.25">
      <c r="L908" s="15" t="s">
        <v>1303</v>
      </c>
      <c r="M908" s="15" t="s">
        <v>541</v>
      </c>
      <c r="N908" s="15" t="s">
        <v>39</v>
      </c>
      <c r="O908" s="13" t="s">
        <v>833</v>
      </c>
      <c r="P908" s="13" t="str">
        <f>IF(Tabla4[[#This Row],[Licitación]]="2015/01","No","Si")</f>
        <v>No</v>
      </c>
    </row>
    <row r="909" spans="12:16" x14ac:dyDescent="0.25">
      <c r="L909" s="15" t="s">
        <v>1304</v>
      </c>
      <c r="M909" s="15" t="s">
        <v>547</v>
      </c>
      <c r="N909" s="15" t="s">
        <v>39</v>
      </c>
      <c r="O909" s="13" t="s">
        <v>833</v>
      </c>
      <c r="P909" s="13" t="str">
        <f>IF(Tabla4[[#This Row],[Licitación]]="2015/01","No","Si")</f>
        <v>No</v>
      </c>
    </row>
    <row r="910" spans="12:16" x14ac:dyDescent="0.25">
      <c r="L910" s="15" t="s">
        <v>1305</v>
      </c>
      <c r="M910" s="15" t="s">
        <v>549</v>
      </c>
      <c r="N910" s="15" t="s">
        <v>39</v>
      </c>
      <c r="O910" s="13" t="s">
        <v>833</v>
      </c>
      <c r="P910" s="13" t="str">
        <f>IF(Tabla4[[#This Row],[Licitación]]="2015/01","No","Si")</f>
        <v>No</v>
      </c>
    </row>
    <row r="911" spans="12:16" x14ac:dyDescent="0.25">
      <c r="L911" s="15" t="s">
        <v>1306</v>
      </c>
      <c r="M911" s="15" t="s">
        <v>538</v>
      </c>
      <c r="N911" s="15" t="s">
        <v>39</v>
      </c>
      <c r="O911" s="13" t="s">
        <v>833</v>
      </c>
      <c r="P911" s="13" t="str">
        <f>IF(Tabla4[[#This Row],[Licitación]]="2015/01","No","Si")</f>
        <v>No</v>
      </c>
    </row>
    <row r="912" spans="12:16" x14ac:dyDescent="0.25">
      <c r="L912" s="15" t="s">
        <v>1307</v>
      </c>
      <c r="M912" s="15" t="s">
        <v>375</v>
      </c>
      <c r="N912" s="15" t="s">
        <v>39</v>
      </c>
      <c r="O912" s="13" t="s">
        <v>833</v>
      </c>
      <c r="P912" s="13" t="str">
        <f>IF(Tabla4[[#This Row],[Licitación]]="2015/01","No","Si")</f>
        <v>No</v>
      </c>
    </row>
    <row r="913" spans="12:16" x14ac:dyDescent="0.25">
      <c r="L913" s="15" t="s">
        <v>1308</v>
      </c>
      <c r="M913" s="15" t="s">
        <v>425</v>
      </c>
      <c r="N913" s="15" t="s">
        <v>39</v>
      </c>
      <c r="O913" s="13" t="s">
        <v>833</v>
      </c>
      <c r="P913" s="13" t="str">
        <f>IF(Tabla4[[#This Row],[Licitación]]="2015/01","No","Si")</f>
        <v>No</v>
      </c>
    </row>
    <row r="914" spans="12:16" x14ac:dyDescent="0.25">
      <c r="L914" s="15" t="s">
        <v>1309</v>
      </c>
      <c r="M914" s="15" t="s">
        <v>436</v>
      </c>
      <c r="N914" s="15" t="s">
        <v>39</v>
      </c>
      <c r="O914" s="13" t="s">
        <v>833</v>
      </c>
      <c r="P914" s="13" t="str">
        <f>IF(Tabla4[[#This Row],[Licitación]]="2015/01","No","Si")</f>
        <v>No</v>
      </c>
    </row>
    <row r="915" spans="12:16" x14ac:dyDescent="0.25">
      <c r="L915" s="15" t="s">
        <v>1310</v>
      </c>
      <c r="M915" s="15" t="s">
        <v>447</v>
      </c>
      <c r="N915" s="15" t="s">
        <v>39</v>
      </c>
      <c r="O915" s="13" t="s">
        <v>833</v>
      </c>
      <c r="P915" s="13" t="str">
        <f>IF(Tabla4[[#This Row],[Licitación]]="2015/01","No","Si")</f>
        <v>No</v>
      </c>
    </row>
    <row r="916" spans="12:16" x14ac:dyDescent="0.25">
      <c r="L916" s="15" t="s">
        <v>1311</v>
      </c>
      <c r="M916" s="15" t="s">
        <v>490</v>
      </c>
      <c r="N916" s="15" t="s">
        <v>39</v>
      </c>
      <c r="O916" s="13" t="s">
        <v>833</v>
      </c>
      <c r="P916" s="13" t="str">
        <f>IF(Tabla4[[#This Row],[Licitación]]="2015/01","No","Si")</f>
        <v>No</v>
      </c>
    </row>
    <row r="917" spans="12:16" x14ac:dyDescent="0.25">
      <c r="L917" s="15" t="s">
        <v>1312</v>
      </c>
      <c r="M917" s="15" t="s">
        <v>455</v>
      </c>
      <c r="N917" s="15" t="s">
        <v>39</v>
      </c>
      <c r="O917" s="13" t="s">
        <v>833</v>
      </c>
      <c r="P917" s="13" t="str">
        <f>IF(Tabla4[[#This Row],[Licitación]]="2015/01","No","Si")</f>
        <v>No</v>
      </c>
    </row>
    <row r="918" spans="12:16" x14ac:dyDescent="0.25">
      <c r="L918" s="15" t="s">
        <v>1313</v>
      </c>
      <c r="M918" s="15" t="s">
        <v>490</v>
      </c>
      <c r="N918" s="15" t="s">
        <v>39</v>
      </c>
      <c r="O918" s="13" t="s">
        <v>833</v>
      </c>
      <c r="P918" s="13" t="str">
        <f>IF(Tabla4[[#This Row],[Licitación]]="2015/01","No","Si")</f>
        <v>No</v>
      </c>
    </row>
    <row r="919" spans="12:16" x14ac:dyDescent="0.25">
      <c r="L919" s="15" t="s">
        <v>1314</v>
      </c>
      <c r="M919" s="15" t="s">
        <v>455</v>
      </c>
      <c r="N919" s="15" t="s">
        <v>39</v>
      </c>
      <c r="O919" s="13" t="s">
        <v>833</v>
      </c>
      <c r="P919" s="13" t="str">
        <f>IF(Tabla4[[#This Row],[Licitación]]="2015/01","No","Si")</f>
        <v>No</v>
      </c>
    </row>
    <row r="920" spans="12:16" x14ac:dyDescent="0.25">
      <c r="L920" s="15" t="s">
        <v>1315</v>
      </c>
      <c r="M920" s="15" t="s">
        <v>349</v>
      </c>
      <c r="N920" s="15" t="s">
        <v>39</v>
      </c>
      <c r="O920" s="13" t="s">
        <v>833</v>
      </c>
      <c r="P920" s="13" t="str">
        <f>IF(Tabla4[[#This Row],[Licitación]]="2015/01","No","Si")</f>
        <v>No</v>
      </c>
    </row>
    <row r="921" spans="12:16" x14ac:dyDescent="0.25">
      <c r="L921" s="15" t="s">
        <v>1316</v>
      </c>
      <c r="M921" s="15" t="s">
        <v>478</v>
      </c>
      <c r="N921" s="15" t="s">
        <v>39</v>
      </c>
      <c r="O921" s="13" t="s">
        <v>833</v>
      </c>
      <c r="P921" s="13" t="str">
        <f>IF(Tabla4[[#This Row],[Licitación]]="2015/01","No","Si")</f>
        <v>No</v>
      </c>
    </row>
    <row r="922" spans="12:16" x14ac:dyDescent="0.25">
      <c r="L922" s="15" t="s">
        <v>1317</v>
      </c>
      <c r="M922" s="15" t="s">
        <v>466</v>
      </c>
      <c r="N922" s="15" t="s">
        <v>39</v>
      </c>
      <c r="O922" s="13" t="s">
        <v>833</v>
      </c>
      <c r="P922" s="13" t="str">
        <f>IF(Tabla4[[#This Row],[Licitación]]="2015/01","No","Si")</f>
        <v>No</v>
      </c>
    </row>
    <row r="923" spans="12:16" x14ac:dyDescent="0.25">
      <c r="L923" s="15" t="s">
        <v>1318</v>
      </c>
      <c r="M923" s="15" t="s">
        <v>371</v>
      </c>
      <c r="N923" s="15" t="s">
        <v>39</v>
      </c>
      <c r="O923" s="13" t="s">
        <v>833</v>
      </c>
      <c r="P923" s="13" t="str">
        <f>IF(Tabla4[[#This Row],[Licitación]]="2015/01","No","Si")</f>
        <v>No</v>
      </c>
    </row>
    <row r="924" spans="12:16" x14ac:dyDescent="0.25">
      <c r="L924" s="15" t="s">
        <v>1319</v>
      </c>
      <c r="M924" s="15" t="s">
        <v>364</v>
      </c>
      <c r="N924" s="15" t="s">
        <v>39</v>
      </c>
      <c r="O924" s="13" t="s">
        <v>833</v>
      </c>
      <c r="P924" s="13" t="str">
        <f>IF(Tabla4[[#This Row],[Licitación]]="2015/01","No","Si")</f>
        <v>No</v>
      </c>
    </row>
    <row r="925" spans="12:16" x14ac:dyDescent="0.25">
      <c r="L925" s="15" t="s">
        <v>1320</v>
      </c>
      <c r="M925" s="15" t="s">
        <v>432</v>
      </c>
      <c r="N925" s="15" t="s">
        <v>39</v>
      </c>
      <c r="O925" s="13" t="s">
        <v>833</v>
      </c>
      <c r="P925" s="13" t="str">
        <f>IF(Tabla4[[#This Row],[Licitación]]="2015/01","No","Si")</f>
        <v>No</v>
      </c>
    </row>
    <row r="926" spans="12:16" x14ac:dyDescent="0.25">
      <c r="L926" s="15" t="s">
        <v>1321</v>
      </c>
      <c r="M926" s="15" t="s">
        <v>532</v>
      </c>
      <c r="N926" s="15" t="s">
        <v>39</v>
      </c>
      <c r="O926" s="13" t="s">
        <v>833</v>
      </c>
      <c r="P926" s="13" t="str">
        <f>IF(Tabla4[[#This Row],[Licitación]]="2015/01","No","Si")</f>
        <v>No</v>
      </c>
    </row>
    <row r="927" spans="12:16" x14ac:dyDescent="0.25">
      <c r="L927" s="15" t="s">
        <v>1322</v>
      </c>
      <c r="M927" s="15" t="s">
        <v>335</v>
      </c>
      <c r="N927" s="15" t="s">
        <v>39</v>
      </c>
      <c r="O927" s="13" t="s">
        <v>833</v>
      </c>
      <c r="P927" s="13" t="str">
        <f>IF(Tabla4[[#This Row],[Licitación]]="2015/01","No","Si")</f>
        <v>No</v>
      </c>
    </row>
    <row r="928" spans="12:16" x14ac:dyDescent="0.25">
      <c r="L928" s="15" t="s">
        <v>1323</v>
      </c>
      <c r="M928" s="15" t="s">
        <v>501</v>
      </c>
      <c r="N928" s="15" t="s">
        <v>39</v>
      </c>
      <c r="O928" s="13" t="s">
        <v>833</v>
      </c>
      <c r="P928" s="13" t="str">
        <f>IF(Tabla4[[#This Row],[Licitación]]="2015/01","No","Si")</f>
        <v>No</v>
      </c>
    </row>
    <row r="929" spans="12:16" x14ac:dyDescent="0.25">
      <c r="L929" s="15" t="s">
        <v>1324</v>
      </c>
      <c r="M929" s="15" t="s">
        <v>986</v>
      </c>
      <c r="N929" s="15" t="s">
        <v>39</v>
      </c>
      <c r="O929" s="13" t="s">
        <v>833</v>
      </c>
      <c r="P929" s="13" t="str">
        <f>IF(Tabla4[[#This Row],[Licitación]]="2015/01","No","Si")</f>
        <v>No</v>
      </c>
    </row>
    <row r="930" spans="12:16" x14ac:dyDescent="0.25">
      <c r="L930" s="15" t="s">
        <v>1325</v>
      </c>
      <c r="M930" s="15" t="s">
        <v>416</v>
      </c>
      <c r="N930" s="15" t="s">
        <v>39</v>
      </c>
      <c r="O930" s="13" t="s">
        <v>833</v>
      </c>
      <c r="P930" s="13" t="str">
        <f>IF(Tabla4[[#This Row],[Licitación]]="2015/01","No","Si")</f>
        <v>No</v>
      </c>
    </row>
    <row r="931" spans="12:16" x14ac:dyDescent="0.25">
      <c r="L931" s="15" t="s">
        <v>1326</v>
      </c>
      <c r="M931" s="15" t="s">
        <v>521</v>
      </c>
      <c r="N931" s="15" t="s">
        <v>39</v>
      </c>
      <c r="O931" s="13" t="s">
        <v>833</v>
      </c>
      <c r="P931" s="13" t="str">
        <f>IF(Tabla4[[#This Row],[Licitación]]="2015/01","No","Si")</f>
        <v>No</v>
      </c>
    </row>
    <row r="932" spans="12:16" x14ac:dyDescent="0.25">
      <c r="L932" s="15" t="s">
        <v>135</v>
      </c>
      <c r="M932" s="15" t="s">
        <v>102</v>
      </c>
      <c r="N932" s="15" t="s">
        <v>40</v>
      </c>
      <c r="O932" s="13" t="s">
        <v>358</v>
      </c>
      <c r="P932" s="13" t="str">
        <f>IF(Tabla4[[#This Row],[Licitación]]="2015/01","No","Si")</f>
        <v>Si</v>
      </c>
    </row>
    <row r="933" spans="12:16" x14ac:dyDescent="0.25">
      <c r="L933" s="15" t="s">
        <v>212</v>
      </c>
      <c r="M933" s="15" t="s">
        <v>195</v>
      </c>
      <c r="N933" s="15" t="s">
        <v>40</v>
      </c>
      <c r="O933" s="13" t="s">
        <v>358</v>
      </c>
      <c r="P933" s="13" t="str">
        <f>IF(Tabla4[[#This Row],[Licitación]]="2015/01","No","Si")</f>
        <v>Si</v>
      </c>
    </row>
    <row r="934" spans="12:16" x14ac:dyDescent="0.25">
      <c r="L934" s="15" t="s">
        <v>1327</v>
      </c>
      <c r="M934" s="15" t="s">
        <v>102</v>
      </c>
      <c r="N934" s="15" t="s">
        <v>40</v>
      </c>
      <c r="O934" s="13" t="s">
        <v>358</v>
      </c>
      <c r="P934" s="13" t="str">
        <f>IF(Tabla4[[#This Row],[Licitación]]="2015/01","No","Si")</f>
        <v>Si</v>
      </c>
    </row>
    <row r="935" spans="12:16" x14ac:dyDescent="0.25">
      <c r="L935" s="15" t="s">
        <v>1328</v>
      </c>
      <c r="M935" s="15" t="s">
        <v>195</v>
      </c>
      <c r="N935" s="15" t="s">
        <v>40</v>
      </c>
      <c r="O935" s="13" t="s">
        <v>358</v>
      </c>
      <c r="P935" s="13" t="str">
        <f>IF(Tabla4[[#This Row],[Licitación]]="2015/01","No","Si")</f>
        <v>Si</v>
      </c>
    </row>
    <row r="936" spans="12:16" x14ac:dyDescent="0.25">
      <c r="L936" s="15" t="s">
        <v>136</v>
      </c>
      <c r="M936" s="15" t="s">
        <v>102</v>
      </c>
      <c r="N936" s="15" t="s">
        <v>40</v>
      </c>
      <c r="O936" s="13" t="s">
        <v>376</v>
      </c>
      <c r="P936" s="13" t="str">
        <f>IF(Tabla4[[#This Row],[Licitación]]="2015/01","No","Si")</f>
        <v>Si</v>
      </c>
    </row>
    <row r="937" spans="12:16" x14ac:dyDescent="0.25">
      <c r="L937" s="15" t="s">
        <v>1329</v>
      </c>
      <c r="M937" s="15" t="s">
        <v>102</v>
      </c>
      <c r="N937" s="15" t="s">
        <v>40</v>
      </c>
      <c r="O937" s="13" t="s">
        <v>376</v>
      </c>
      <c r="P937" s="13" t="str">
        <f>IF(Tabla4[[#This Row],[Licitación]]="2015/01","No","Si")</f>
        <v>Si</v>
      </c>
    </row>
    <row r="938" spans="12:16" x14ac:dyDescent="0.25">
      <c r="L938" s="15" t="s">
        <v>1330</v>
      </c>
      <c r="M938" s="15" t="s">
        <v>388</v>
      </c>
      <c r="N938" s="15" t="s">
        <v>40</v>
      </c>
      <c r="O938" s="13" t="s">
        <v>389</v>
      </c>
      <c r="P938" s="13" t="str">
        <f>IF(Tabla4[[#This Row],[Licitación]]="2015/01","No","Si")</f>
        <v>Si</v>
      </c>
    </row>
    <row r="939" spans="12:16" x14ac:dyDescent="0.25">
      <c r="L939" s="15" t="s">
        <v>1331</v>
      </c>
      <c r="M939" s="15" t="s">
        <v>398</v>
      </c>
      <c r="N939" s="15" t="s">
        <v>40</v>
      </c>
      <c r="O939" s="13" t="s">
        <v>389</v>
      </c>
      <c r="P939" s="13" t="str">
        <f>IF(Tabla4[[#This Row],[Licitación]]="2015/01","No","Si")</f>
        <v>Si</v>
      </c>
    </row>
    <row r="940" spans="12:16" x14ac:dyDescent="0.25">
      <c r="L940" s="15" t="s">
        <v>1332</v>
      </c>
      <c r="M940" s="15" t="s">
        <v>354</v>
      </c>
      <c r="N940" s="15" t="s">
        <v>40</v>
      </c>
      <c r="O940" s="13" t="s">
        <v>389</v>
      </c>
      <c r="P940" s="13" t="str">
        <f>IF(Tabla4[[#This Row],[Licitación]]="2015/01","No","Si")</f>
        <v>Si</v>
      </c>
    </row>
    <row r="941" spans="12:16" x14ac:dyDescent="0.25">
      <c r="L941" s="15" t="s">
        <v>1333</v>
      </c>
      <c r="M941" s="15" t="s">
        <v>388</v>
      </c>
      <c r="N941" s="15" t="s">
        <v>40</v>
      </c>
      <c r="O941" s="13" t="s">
        <v>389</v>
      </c>
      <c r="P941" s="13" t="str">
        <f>IF(Tabla4[[#This Row],[Licitación]]="2015/01","No","Si")</f>
        <v>Si</v>
      </c>
    </row>
    <row r="942" spans="12:16" x14ac:dyDescent="0.25">
      <c r="L942" s="15" t="s">
        <v>1334</v>
      </c>
      <c r="M942" s="15" t="s">
        <v>398</v>
      </c>
      <c r="N942" s="15" t="s">
        <v>40</v>
      </c>
      <c r="O942" s="13" t="s">
        <v>389</v>
      </c>
      <c r="P942" s="13" t="str">
        <f>IF(Tabla4[[#This Row],[Licitación]]="2015/01","No","Si")</f>
        <v>Si</v>
      </c>
    </row>
    <row r="943" spans="12:16" x14ac:dyDescent="0.25">
      <c r="L943" s="15" t="s">
        <v>1335</v>
      </c>
      <c r="M943" s="15" t="s">
        <v>418</v>
      </c>
      <c r="N943" s="15" t="s">
        <v>40</v>
      </c>
      <c r="O943" s="13" t="s">
        <v>389</v>
      </c>
      <c r="P943" s="13" t="str">
        <f>IF(Tabla4[[#This Row],[Licitación]]="2015/01","No","Si")</f>
        <v>Si</v>
      </c>
    </row>
    <row r="944" spans="12:16" x14ac:dyDescent="0.25">
      <c r="L944" s="15" t="s">
        <v>1336</v>
      </c>
      <c r="M944" s="15" t="s">
        <v>423</v>
      </c>
      <c r="N944" s="15" t="s">
        <v>40</v>
      </c>
      <c r="O944" s="13" t="s">
        <v>389</v>
      </c>
      <c r="P944" s="13" t="str">
        <f>IF(Tabla4[[#This Row],[Licitación]]="2015/01","No","Si")</f>
        <v>Si</v>
      </c>
    </row>
    <row r="945" spans="12:16" x14ac:dyDescent="0.25">
      <c r="L945" s="15" t="s">
        <v>1337</v>
      </c>
      <c r="M945" s="15" t="s">
        <v>388</v>
      </c>
      <c r="N945" s="15" t="s">
        <v>40</v>
      </c>
      <c r="O945" s="13" t="s">
        <v>389</v>
      </c>
      <c r="P945" s="13" t="str">
        <f>IF(Tabla4[[#This Row],[Licitación]]="2015/01","No","Si")</f>
        <v>Si</v>
      </c>
    </row>
    <row r="946" spans="12:16" x14ac:dyDescent="0.25">
      <c r="L946" s="15" t="s">
        <v>1338</v>
      </c>
      <c r="M946" s="15" t="s">
        <v>398</v>
      </c>
      <c r="N946" s="15" t="s">
        <v>40</v>
      </c>
      <c r="O946" s="13" t="s">
        <v>389</v>
      </c>
      <c r="P946" s="13" t="str">
        <f>IF(Tabla4[[#This Row],[Licitación]]="2015/01","No","Si")</f>
        <v>Si</v>
      </c>
    </row>
    <row r="947" spans="12:16" x14ac:dyDescent="0.25">
      <c r="L947" s="15" t="s">
        <v>1339</v>
      </c>
      <c r="M947" s="15" t="s">
        <v>438</v>
      </c>
      <c r="N947" s="15" t="s">
        <v>40</v>
      </c>
      <c r="O947" s="13" t="s">
        <v>389</v>
      </c>
      <c r="P947" s="13" t="str">
        <f>IF(Tabla4[[#This Row],[Licitación]]="2015/01","No","Si")</f>
        <v>Si</v>
      </c>
    </row>
    <row r="948" spans="12:16" x14ac:dyDescent="0.25">
      <c r="L948" s="15" t="s">
        <v>41</v>
      </c>
      <c r="M948" s="15" t="s">
        <v>12</v>
      </c>
      <c r="N948" s="15" t="s">
        <v>40</v>
      </c>
      <c r="O948" s="13" t="s">
        <v>389</v>
      </c>
      <c r="P948" s="13" t="str">
        <f>IF(Tabla4[[#This Row],[Licitación]]="2015/01","No","Si")</f>
        <v>Si</v>
      </c>
    </row>
    <row r="949" spans="12:16" x14ac:dyDescent="0.25">
      <c r="L949" s="15" t="s">
        <v>1340</v>
      </c>
      <c r="M949" s="15" t="s">
        <v>452</v>
      </c>
      <c r="N949" s="15" t="s">
        <v>40</v>
      </c>
      <c r="O949" s="13" t="s">
        <v>389</v>
      </c>
      <c r="P949" s="13" t="str">
        <f>IF(Tabla4[[#This Row],[Licitación]]="2015/01","No","Si")</f>
        <v>Si</v>
      </c>
    </row>
    <row r="950" spans="12:16" x14ac:dyDescent="0.25">
      <c r="L950" s="15" t="s">
        <v>1341</v>
      </c>
      <c r="M950" s="15" t="s">
        <v>438</v>
      </c>
      <c r="N950" s="15" t="s">
        <v>40</v>
      </c>
      <c r="O950" s="13" t="s">
        <v>389</v>
      </c>
      <c r="P950" s="13" t="str">
        <f>IF(Tabla4[[#This Row],[Licitación]]="2015/01","No","Si")</f>
        <v>Si</v>
      </c>
    </row>
    <row r="951" spans="12:16" x14ac:dyDescent="0.25">
      <c r="L951" s="15" t="s">
        <v>1342</v>
      </c>
      <c r="M951" s="15" t="s">
        <v>335</v>
      </c>
      <c r="N951" s="15" t="s">
        <v>40</v>
      </c>
      <c r="O951" s="13" t="s">
        <v>497</v>
      </c>
      <c r="P951" s="13" t="str">
        <f>IF(Tabla4[[#This Row],[Licitación]]="2015/01","No","Si")</f>
        <v>Si</v>
      </c>
    </row>
    <row r="952" spans="12:16" x14ac:dyDescent="0.25">
      <c r="L952" s="15" t="s">
        <v>1343</v>
      </c>
      <c r="M952" s="15" t="s">
        <v>379</v>
      </c>
      <c r="N952" s="15" t="s">
        <v>40</v>
      </c>
      <c r="O952" s="13" t="s">
        <v>497</v>
      </c>
      <c r="P952" s="13" t="str">
        <f>IF(Tabla4[[#This Row],[Licitación]]="2015/01","No","Si")</f>
        <v>Si</v>
      </c>
    </row>
    <row r="953" spans="12:16" x14ac:dyDescent="0.25">
      <c r="L953" s="15" t="s">
        <v>1344</v>
      </c>
      <c r="M953" s="15" t="s">
        <v>441</v>
      </c>
      <c r="N953" s="15" t="s">
        <v>40</v>
      </c>
      <c r="O953" s="13" t="s">
        <v>497</v>
      </c>
      <c r="P953" s="13" t="str">
        <f>IF(Tabla4[[#This Row],[Licitación]]="2015/01","No","Si")</f>
        <v>Si</v>
      </c>
    </row>
    <row r="954" spans="12:16" x14ac:dyDescent="0.25">
      <c r="L954" s="15" t="s">
        <v>1345</v>
      </c>
      <c r="M954" s="15" t="s">
        <v>518</v>
      </c>
      <c r="N954" s="15" t="s">
        <v>40</v>
      </c>
      <c r="O954" s="13" t="s">
        <v>497</v>
      </c>
      <c r="P954" s="13" t="str">
        <f>IF(Tabla4[[#This Row],[Licitación]]="2015/01","No","Si")</f>
        <v>Si</v>
      </c>
    </row>
    <row r="955" spans="12:16" x14ac:dyDescent="0.25">
      <c r="L955" s="15" t="s">
        <v>1346</v>
      </c>
      <c r="M955" s="15" t="s">
        <v>335</v>
      </c>
      <c r="N955" s="15" t="s">
        <v>40</v>
      </c>
      <c r="O955" s="13" t="s">
        <v>497</v>
      </c>
      <c r="P955" s="13" t="str">
        <f>IF(Tabla4[[#This Row],[Licitación]]="2015/01","No","Si")</f>
        <v>Si</v>
      </c>
    </row>
    <row r="956" spans="12:16" x14ac:dyDescent="0.25">
      <c r="L956" s="15" t="s">
        <v>1347</v>
      </c>
      <c r="M956" s="15" t="s">
        <v>344</v>
      </c>
      <c r="N956" s="15" t="s">
        <v>40</v>
      </c>
      <c r="O956" s="13" t="s">
        <v>497</v>
      </c>
      <c r="P956" s="13" t="str">
        <f>IF(Tabla4[[#This Row],[Licitación]]="2015/01","No","Si")</f>
        <v>Si</v>
      </c>
    </row>
    <row r="957" spans="12:16" x14ac:dyDescent="0.25">
      <c r="L957" s="15" t="s">
        <v>1348</v>
      </c>
      <c r="M957" s="15" t="s">
        <v>335</v>
      </c>
      <c r="N957" s="15" t="s">
        <v>40</v>
      </c>
      <c r="O957" s="13" t="s">
        <v>497</v>
      </c>
      <c r="P957" s="13" t="str">
        <f>IF(Tabla4[[#This Row],[Licitación]]="2015/01","No","Si")</f>
        <v>Si</v>
      </c>
    </row>
    <row r="958" spans="12:16" x14ac:dyDescent="0.25">
      <c r="L958" s="15" t="s">
        <v>1349</v>
      </c>
      <c r="M958" s="15" t="s">
        <v>379</v>
      </c>
      <c r="N958" s="15" t="s">
        <v>40</v>
      </c>
      <c r="O958" s="13" t="s">
        <v>497</v>
      </c>
      <c r="P958" s="13" t="str">
        <f>IF(Tabla4[[#This Row],[Licitación]]="2015/01","No","Si")</f>
        <v>Si</v>
      </c>
    </row>
    <row r="959" spans="12:16" x14ac:dyDescent="0.25">
      <c r="L959" s="15" t="s">
        <v>1350</v>
      </c>
      <c r="M959" s="15" t="s">
        <v>441</v>
      </c>
      <c r="N959" s="15" t="s">
        <v>40</v>
      </c>
      <c r="O959" s="13" t="s">
        <v>497</v>
      </c>
      <c r="P959" s="13" t="str">
        <f>IF(Tabla4[[#This Row],[Licitación]]="2015/01","No","Si")</f>
        <v>Si</v>
      </c>
    </row>
    <row r="960" spans="12:16" x14ac:dyDescent="0.25">
      <c r="L960" s="15" t="s">
        <v>1351</v>
      </c>
      <c r="M960" s="15" t="s">
        <v>328</v>
      </c>
      <c r="N960" s="15" t="s">
        <v>42</v>
      </c>
      <c r="O960" s="13" t="s">
        <v>389</v>
      </c>
      <c r="P960" s="13" t="str">
        <f>IF(Tabla4[[#This Row],[Licitación]]="2015/01","No","Si")</f>
        <v>Si</v>
      </c>
    </row>
    <row r="961" spans="12:16" x14ac:dyDescent="0.25">
      <c r="L961" s="15" t="s">
        <v>250</v>
      </c>
      <c r="M961" s="15" t="s">
        <v>236</v>
      </c>
      <c r="N961" s="15" t="s">
        <v>42</v>
      </c>
      <c r="O961" s="13" t="s">
        <v>389</v>
      </c>
      <c r="P961" s="13" t="str">
        <f>IF(Tabla4[[#This Row],[Licitación]]="2015/01","No","Si")</f>
        <v>Si</v>
      </c>
    </row>
    <row r="962" spans="12:16" x14ac:dyDescent="0.25">
      <c r="L962" s="15" t="s">
        <v>1352</v>
      </c>
      <c r="M962" s="15" t="s">
        <v>388</v>
      </c>
      <c r="N962" s="15" t="s">
        <v>42</v>
      </c>
      <c r="O962" s="13" t="s">
        <v>389</v>
      </c>
      <c r="P962" s="13" t="str">
        <f>IF(Tabla4[[#This Row],[Licitación]]="2015/01","No","Si")</f>
        <v>Si</v>
      </c>
    </row>
    <row r="963" spans="12:16" x14ac:dyDescent="0.25">
      <c r="L963" s="15" t="s">
        <v>1353</v>
      </c>
      <c r="M963" s="15" t="s">
        <v>438</v>
      </c>
      <c r="N963" s="15" t="s">
        <v>42</v>
      </c>
      <c r="O963" s="13" t="s">
        <v>389</v>
      </c>
      <c r="P963" s="13" t="str">
        <f>IF(Tabla4[[#This Row],[Licitación]]="2015/01","No","Si")</f>
        <v>Si</v>
      </c>
    </row>
    <row r="964" spans="12:16" x14ac:dyDescent="0.25">
      <c r="L964" s="15" t="s">
        <v>1354</v>
      </c>
      <c r="M964" s="15" t="s">
        <v>393</v>
      </c>
      <c r="N964" s="15" t="s">
        <v>42</v>
      </c>
      <c r="O964" s="13" t="s">
        <v>389</v>
      </c>
      <c r="P964" s="13" t="str">
        <f>IF(Tabla4[[#This Row],[Licitación]]="2015/01","No","Si")</f>
        <v>Si</v>
      </c>
    </row>
    <row r="965" spans="12:16" x14ac:dyDescent="0.25">
      <c r="L965" s="15" t="s">
        <v>1355</v>
      </c>
      <c r="M965" s="15" t="s">
        <v>320</v>
      </c>
      <c r="N965" s="15" t="s">
        <v>42</v>
      </c>
      <c r="O965" s="13" t="s">
        <v>389</v>
      </c>
      <c r="P965" s="13" t="str">
        <f>IF(Tabla4[[#This Row],[Licitación]]="2015/01","No","Si")</f>
        <v>Si</v>
      </c>
    </row>
    <row r="966" spans="12:16" x14ac:dyDescent="0.25">
      <c r="L966" s="15" t="s">
        <v>1356</v>
      </c>
      <c r="M966" s="15" t="s">
        <v>483</v>
      </c>
      <c r="N966" s="15" t="s">
        <v>42</v>
      </c>
      <c r="O966" s="13" t="s">
        <v>389</v>
      </c>
      <c r="P966" s="13" t="str">
        <f>IF(Tabla4[[#This Row],[Licitación]]="2015/01","No","Si")</f>
        <v>Si</v>
      </c>
    </row>
    <row r="967" spans="12:16" x14ac:dyDescent="0.25">
      <c r="L967" s="15" t="s">
        <v>1357</v>
      </c>
      <c r="M967" s="15" t="s">
        <v>532</v>
      </c>
      <c r="N967" s="15" t="s">
        <v>42</v>
      </c>
      <c r="O967" s="13" t="s">
        <v>833</v>
      </c>
      <c r="P967" s="13" t="str">
        <f>IF(Tabla4[[#This Row],[Licitación]]="2015/01","No","Si")</f>
        <v>No</v>
      </c>
    </row>
    <row r="968" spans="12:16" x14ac:dyDescent="0.25">
      <c r="L968" s="15" t="s">
        <v>1358</v>
      </c>
      <c r="M968" s="15" t="s">
        <v>541</v>
      </c>
      <c r="N968" s="15" t="s">
        <v>42</v>
      </c>
      <c r="O968" s="13" t="s">
        <v>833</v>
      </c>
      <c r="P968" s="13" t="str">
        <f>IF(Tabla4[[#This Row],[Licitación]]="2015/01","No","Si")</f>
        <v>No</v>
      </c>
    </row>
    <row r="969" spans="12:16" x14ac:dyDescent="0.25">
      <c r="L969" s="15" t="s">
        <v>1359</v>
      </c>
      <c r="M969" s="15" t="s">
        <v>547</v>
      </c>
      <c r="N969" s="15" t="s">
        <v>42</v>
      </c>
      <c r="O969" s="13" t="s">
        <v>833</v>
      </c>
      <c r="P969" s="13" t="str">
        <f>IF(Tabla4[[#This Row],[Licitación]]="2015/01","No","Si")</f>
        <v>No</v>
      </c>
    </row>
    <row r="970" spans="12:16" x14ac:dyDescent="0.25">
      <c r="L970" s="15" t="s">
        <v>1360</v>
      </c>
      <c r="M970" s="15" t="s">
        <v>549</v>
      </c>
      <c r="N970" s="15" t="s">
        <v>42</v>
      </c>
      <c r="O970" s="13" t="s">
        <v>833</v>
      </c>
      <c r="P970" s="13" t="str">
        <f>IF(Tabla4[[#This Row],[Licitación]]="2015/01","No","Si")</f>
        <v>No</v>
      </c>
    </row>
    <row r="971" spans="12:16" x14ac:dyDescent="0.25">
      <c r="L971" s="15" t="s">
        <v>1361</v>
      </c>
      <c r="M971" s="15" t="s">
        <v>541</v>
      </c>
      <c r="N971" s="15" t="s">
        <v>42</v>
      </c>
      <c r="O971" s="13" t="s">
        <v>833</v>
      </c>
      <c r="P971" s="13" t="str">
        <f>IF(Tabla4[[#This Row],[Licitación]]="2015/01","No","Si")</f>
        <v>No</v>
      </c>
    </row>
    <row r="972" spans="12:16" x14ac:dyDescent="0.25">
      <c r="L972" s="15" t="s">
        <v>1362</v>
      </c>
      <c r="M972" s="15" t="s">
        <v>547</v>
      </c>
      <c r="N972" s="15" t="s">
        <v>42</v>
      </c>
      <c r="O972" s="13" t="s">
        <v>833</v>
      </c>
      <c r="P972" s="13" t="str">
        <f>IF(Tabla4[[#This Row],[Licitación]]="2015/01","No","Si")</f>
        <v>No</v>
      </c>
    </row>
    <row r="973" spans="12:16" x14ac:dyDescent="0.25">
      <c r="L973" s="15" t="s">
        <v>1363</v>
      </c>
      <c r="M973" s="15" t="s">
        <v>549</v>
      </c>
      <c r="N973" s="15" t="s">
        <v>42</v>
      </c>
      <c r="O973" s="13" t="s">
        <v>833</v>
      </c>
      <c r="P973" s="13" t="str">
        <f>IF(Tabla4[[#This Row],[Licitación]]="2015/01","No","Si")</f>
        <v>No</v>
      </c>
    </row>
    <row r="974" spans="12:16" x14ac:dyDescent="0.25">
      <c r="L974" s="15" t="s">
        <v>1364</v>
      </c>
      <c r="M974" s="15" t="s">
        <v>541</v>
      </c>
      <c r="N974" s="15" t="s">
        <v>42</v>
      </c>
      <c r="O974" s="13" t="s">
        <v>833</v>
      </c>
      <c r="P974" s="13" t="str">
        <f>IF(Tabla4[[#This Row],[Licitación]]="2015/01","No","Si")</f>
        <v>No</v>
      </c>
    </row>
    <row r="975" spans="12:16" x14ac:dyDescent="0.25">
      <c r="L975" s="15" t="s">
        <v>1365</v>
      </c>
      <c r="M975" s="15" t="s">
        <v>547</v>
      </c>
      <c r="N975" s="15" t="s">
        <v>42</v>
      </c>
      <c r="O975" s="13" t="s">
        <v>833</v>
      </c>
      <c r="P975" s="13" t="str">
        <f>IF(Tabla4[[#This Row],[Licitación]]="2015/01","No","Si")</f>
        <v>No</v>
      </c>
    </row>
    <row r="976" spans="12:16" x14ac:dyDescent="0.25">
      <c r="L976" s="15" t="s">
        <v>1366</v>
      </c>
      <c r="M976" s="15" t="s">
        <v>549</v>
      </c>
      <c r="N976" s="15" t="s">
        <v>42</v>
      </c>
      <c r="O976" s="13" t="s">
        <v>833</v>
      </c>
      <c r="P976" s="13" t="str">
        <f>IF(Tabla4[[#This Row],[Licitación]]="2015/01","No","Si")</f>
        <v>No</v>
      </c>
    </row>
    <row r="977" spans="12:16" x14ac:dyDescent="0.25">
      <c r="L977" s="15" t="s">
        <v>1367</v>
      </c>
      <c r="M977" s="15" t="s">
        <v>538</v>
      </c>
      <c r="N977" s="15" t="s">
        <v>42</v>
      </c>
      <c r="O977" s="13" t="s">
        <v>833</v>
      </c>
      <c r="P977" s="13" t="str">
        <f>IF(Tabla4[[#This Row],[Licitación]]="2015/01","No","Si")</f>
        <v>No</v>
      </c>
    </row>
    <row r="978" spans="12:16" x14ac:dyDescent="0.25">
      <c r="L978" s="15" t="s">
        <v>1368</v>
      </c>
      <c r="M978" s="15" t="s">
        <v>375</v>
      </c>
      <c r="N978" s="15" t="s">
        <v>42</v>
      </c>
      <c r="O978" s="13" t="s">
        <v>833</v>
      </c>
      <c r="P978" s="13" t="str">
        <f>IF(Tabla4[[#This Row],[Licitación]]="2015/01","No","Si")</f>
        <v>No</v>
      </c>
    </row>
    <row r="979" spans="12:16" x14ac:dyDescent="0.25">
      <c r="L979" s="15" t="s">
        <v>1369</v>
      </c>
      <c r="M979" s="15" t="s">
        <v>425</v>
      </c>
      <c r="N979" s="15" t="s">
        <v>42</v>
      </c>
      <c r="O979" s="13" t="s">
        <v>833</v>
      </c>
      <c r="P979" s="13" t="str">
        <f>IF(Tabla4[[#This Row],[Licitación]]="2015/01","No","Si")</f>
        <v>No</v>
      </c>
    </row>
    <row r="980" spans="12:16" x14ac:dyDescent="0.25">
      <c r="L980" s="15" t="s">
        <v>1370</v>
      </c>
      <c r="M980" s="15" t="s">
        <v>436</v>
      </c>
      <c r="N980" s="15" t="s">
        <v>42</v>
      </c>
      <c r="O980" s="13" t="s">
        <v>833</v>
      </c>
      <c r="P980" s="13" t="str">
        <f>IF(Tabla4[[#This Row],[Licitación]]="2015/01","No","Si")</f>
        <v>No</v>
      </c>
    </row>
    <row r="981" spans="12:16" x14ac:dyDescent="0.25">
      <c r="L981" s="15" t="s">
        <v>1371</v>
      </c>
      <c r="M981" s="15" t="s">
        <v>447</v>
      </c>
      <c r="N981" s="15" t="s">
        <v>42</v>
      </c>
      <c r="O981" s="13" t="s">
        <v>833</v>
      </c>
      <c r="P981" s="13" t="str">
        <f>IF(Tabla4[[#This Row],[Licitación]]="2015/01","No","Si")</f>
        <v>No</v>
      </c>
    </row>
    <row r="982" spans="12:16" x14ac:dyDescent="0.25">
      <c r="L982" s="15" t="s">
        <v>1372</v>
      </c>
      <c r="M982" s="15" t="s">
        <v>490</v>
      </c>
      <c r="N982" s="15" t="s">
        <v>42</v>
      </c>
      <c r="O982" s="13" t="s">
        <v>833</v>
      </c>
      <c r="P982" s="13" t="str">
        <f>IF(Tabla4[[#This Row],[Licitación]]="2015/01","No","Si")</f>
        <v>No</v>
      </c>
    </row>
    <row r="983" spans="12:16" x14ac:dyDescent="0.25">
      <c r="L983" s="15" t="s">
        <v>1373</v>
      </c>
      <c r="M983" s="15" t="s">
        <v>455</v>
      </c>
      <c r="N983" s="15" t="s">
        <v>42</v>
      </c>
      <c r="O983" s="13" t="s">
        <v>833</v>
      </c>
      <c r="P983" s="13" t="str">
        <f>IF(Tabla4[[#This Row],[Licitación]]="2015/01","No","Si")</f>
        <v>No</v>
      </c>
    </row>
    <row r="984" spans="12:16" x14ac:dyDescent="0.25">
      <c r="L984" s="15" t="s">
        <v>1374</v>
      </c>
      <c r="M984" s="15" t="s">
        <v>490</v>
      </c>
      <c r="N984" s="15" t="s">
        <v>42</v>
      </c>
      <c r="O984" s="13" t="s">
        <v>833</v>
      </c>
      <c r="P984" s="13" t="str">
        <f>IF(Tabla4[[#This Row],[Licitación]]="2015/01","No","Si")</f>
        <v>No</v>
      </c>
    </row>
    <row r="985" spans="12:16" x14ac:dyDescent="0.25">
      <c r="L985" s="15" t="s">
        <v>1375</v>
      </c>
      <c r="M985" s="15" t="s">
        <v>455</v>
      </c>
      <c r="N985" s="15" t="s">
        <v>42</v>
      </c>
      <c r="O985" s="13" t="s">
        <v>833</v>
      </c>
      <c r="P985" s="13" t="str">
        <f>IF(Tabla4[[#This Row],[Licitación]]="2015/01","No","Si")</f>
        <v>No</v>
      </c>
    </row>
    <row r="986" spans="12:16" x14ac:dyDescent="0.25">
      <c r="L986" s="15" t="s">
        <v>1376</v>
      </c>
      <c r="M986" s="15" t="s">
        <v>349</v>
      </c>
      <c r="N986" s="15" t="s">
        <v>42</v>
      </c>
      <c r="O986" s="13" t="s">
        <v>833</v>
      </c>
      <c r="P986" s="13" t="str">
        <f>IF(Tabla4[[#This Row],[Licitación]]="2015/01","No","Si")</f>
        <v>No</v>
      </c>
    </row>
    <row r="987" spans="12:16" x14ac:dyDescent="0.25">
      <c r="L987" s="15" t="s">
        <v>1377</v>
      </c>
      <c r="M987" s="15" t="s">
        <v>478</v>
      </c>
      <c r="N987" s="15" t="s">
        <v>42</v>
      </c>
      <c r="O987" s="13" t="s">
        <v>833</v>
      </c>
      <c r="P987" s="13" t="str">
        <f>IF(Tabla4[[#This Row],[Licitación]]="2015/01","No","Si")</f>
        <v>No</v>
      </c>
    </row>
    <row r="988" spans="12:16" x14ac:dyDescent="0.25">
      <c r="L988" s="15" t="s">
        <v>1378</v>
      </c>
      <c r="M988" s="15" t="s">
        <v>466</v>
      </c>
      <c r="N988" s="15" t="s">
        <v>42</v>
      </c>
      <c r="O988" s="13" t="s">
        <v>833</v>
      </c>
      <c r="P988" s="13" t="str">
        <f>IF(Tabla4[[#This Row],[Licitación]]="2015/01","No","Si")</f>
        <v>No</v>
      </c>
    </row>
    <row r="989" spans="12:16" x14ac:dyDescent="0.25">
      <c r="L989" s="15" t="s">
        <v>1379</v>
      </c>
      <c r="M989" s="15" t="s">
        <v>371</v>
      </c>
      <c r="N989" s="15" t="s">
        <v>42</v>
      </c>
      <c r="O989" s="13" t="s">
        <v>833</v>
      </c>
      <c r="P989" s="13" t="str">
        <f>IF(Tabla4[[#This Row],[Licitación]]="2015/01","No","Si")</f>
        <v>No</v>
      </c>
    </row>
    <row r="990" spans="12:16" x14ac:dyDescent="0.25">
      <c r="L990" s="15" t="s">
        <v>1380</v>
      </c>
      <c r="M990" s="15" t="s">
        <v>364</v>
      </c>
      <c r="N990" s="15" t="s">
        <v>42</v>
      </c>
      <c r="O990" s="13" t="s">
        <v>833</v>
      </c>
      <c r="P990" s="13" t="str">
        <f>IF(Tabla4[[#This Row],[Licitación]]="2015/01","No","Si")</f>
        <v>No</v>
      </c>
    </row>
    <row r="991" spans="12:16" x14ac:dyDescent="0.25">
      <c r="L991" s="15" t="s">
        <v>1381</v>
      </c>
      <c r="M991" s="15" t="s">
        <v>432</v>
      </c>
      <c r="N991" s="15" t="s">
        <v>42</v>
      </c>
      <c r="O991" s="13" t="s">
        <v>833</v>
      </c>
      <c r="P991" s="13" t="str">
        <f>IF(Tabla4[[#This Row],[Licitación]]="2015/01","No","Si")</f>
        <v>No</v>
      </c>
    </row>
    <row r="992" spans="12:16" x14ac:dyDescent="0.25">
      <c r="L992" s="15" t="s">
        <v>1382</v>
      </c>
      <c r="M992" s="15" t="s">
        <v>532</v>
      </c>
      <c r="N992" s="15" t="s">
        <v>42</v>
      </c>
      <c r="O992" s="13" t="s">
        <v>833</v>
      </c>
      <c r="P992" s="13" t="str">
        <f>IF(Tabla4[[#This Row],[Licitación]]="2015/01","No","Si")</f>
        <v>No</v>
      </c>
    </row>
    <row r="993" spans="12:16" x14ac:dyDescent="0.25">
      <c r="L993" s="15" t="s">
        <v>1383</v>
      </c>
      <c r="M993" s="15" t="s">
        <v>335</v>
      </c>
      <c r="N993" s="15" t="s">
        <v>42</v>
      </c>
      <c r="O993" s="13" t="s">
        <v>833</v>
      </c>
      <c r="P993" s="13" t="str">
        <f>IF(Tabla4[[#This Row],[Licitación]]="2015/01","No","Si")</f>
        <v>No</v>
      </c>
    </row>
    <row r="994" spans="12:16" x14ac:dyDescent="0.25">
      <c r="L994" s="15" t="s">
        <v>1384</v>
      </c>
      <c r="M994" s="15" t="s">
        <v>501</v>
      </c>
      <c r="N994" s="15" t="s">
        <v>42</v>
      </c>
      <c r="O994" s="13" t="s">
        <v>833</v>
      </c>
      <c r="P994" s="13" t="str">
        <f>IF(Tabla4[[#This Row],[Licitación]]="2015/01","No","Si")</f>
        <v>No</v>
      </c>
    </row>
    <row r="995" spans="12:16" x14ac:dyDescent="0.25">
      <c r="L995" s="15" t="s">
        <v>1385</v>
      </c>
      <c r="M995" s="15" t="s">
        <v>986</v>
      </c>
      <c r="N995" s="15" t="s">
        <v>42</v>
      </c>
      <c r="O995" s="13" t="s">
        <v>833</v>
      </c>
      <c r="P995" s="13" t="str">
        <f>IF(Tabla4[[#This Row],[Licitación]]="2015/01","No","Si")</f>
        <v>No</v>
      </c>
    </row>
    <row r="996" spans="12:16" x14ac:dyDescent="0.25">
      <c r="L996" s="15" t="s">
        <v>1386</v>
      </c>
      <c r="M996" s="15" t="s">
        <v>416</v>
      </c>
      <c r="N996" s="15" t="s">
        <v>42</v>
      </c>
      <c r="O996" s="13" t="s">
        <v>833</v>
      </c>
      <c r="P996" s="13" t="str">
        <f>IF(Tabla4[[#This Row],[Licitación]]="2015/01","No","Si")</f>
        <v>No</v>
      </c>
    </row>
    <row r="997" spans="12:16" x14ac:dyDescent="0.25">
      <c r="L997" s="15" t="s">
        <v>1387</v>
      </c>
      <c r="M997" s="15" t="s">
        <v>521</v>
      </c>
      <c r="N997" s="15" t="s">
        <v>42</v>
      </c>
      <c r="O997" s="13" t="s">
        <v>833</v>
      </c>
      <c r="P997" s="13" t="str">
        <f>IF(Tabla4[[#This Row],[Licitación]]="2015/01","No","Si")</f>
        <v>No</v>
      </c>
    </row>
    <row r="998" spans="12:16" x14ac:dyDescent="0.25">
      <c r="L998" s="15" t="s">
        <v>124</v>
      </c>
      <c r="M998" s="15" t="s">
        <v>102</v>
      </c>
      <c r="N998" s="15" t="s">
        <v>29</v>
      </c>
      <c r="O998" s="13" t="s">
        <v>358</v>
      </c>
      <c r="P998" s="13" t="str">
        <f>IF(Tabla4[[#This Row],[Licitación]]="2015/01","No","Si")</f>
        <v>Si</v>
      </c>
    </row>
    <row r="999" spans="12:16" x14ac:dyDescent="0.25">
      <c r="L999" s="15" t="s">
        <v>207</v>
      </c>
      <c r="M999" s="15" t="s">
        <v>195</v>
      </c>
      <c r="N999" s="15" t="s">
        <v>29</v>
      </c>
      <c r="O999" s="13" t="s">
        <v>358</v>
      </c>
      <c r="P999" s="13" t="str">
        <f>IF(Tabla4[[#This Row],[Licitación]]="2015/01","No","Si")</f>
        <v>Si</v>
      </c>
    </row>
    <row r="1000" spans="12:16" x14ac:dyDescent="0.25">
      <c r="L1000" s="15" t="s">
        <v>125</v>
      </c>
      <c r="M1000" s="15" t="s">
        <v>102</v>
      </c>
      <c r="N1000" s="15" t="s">
        <v>29</v>
      </c>
      <c r="O1000" s="13" t="s">
        <v>376</v>
      </c>
      <c r="P1000" s="13" t="str">
        <f>IF(Tabla4[[#This Row],[Licitación]]="2015/01","No","Si")</f>
        <v>Si</v>
      </c>
    </row>
    <row r="1001" spans="12:16" x14ac:dyDescent="0.25">
      <c r="L1001" s="15" t="s">
        <v>1388</v>
      </c>
      <c r="M1001" s="15" t="s">
        <v>102</v>
      </c>
      <c r="N1001" s="15" t="s">
        <v>29</v>
      </c>
      <c r="O1001" s="13" t="s">
        <v>376</v>
      </c>
      <c r="P1001" s="13" t="str">
        <f>IF(Tabla4[[#This Row],[Licitación]]="2015/01","No","Si")</f>
        <v>Si</v>
      </c>
    </row>
    <row r="1002" spans="12:16" x14ac:dyDescent="0.25">
      <c r="L1002" s="15" t="s">
        <v>1389</v>
      </c>
      <c r="M1002" s="15" t="s">
        <v>388</v>
      </c>
      <c r="N1002" s="15" t="s">
        <v>29</v>
      </c>
      <c r="O1002" s="13" t="s">
        <v>389</v>
      </c>
      <c r="P1002" s="13" t="str">
        <f>IF(Tabla4[[#This Row],[Licitación]]="2015/01","No","Si")</f>
        <v>Si</v>
      </c>
    </row>
    <row r="1003" spans="12:16" x14ac:dyDescent="0.25">
      <c r="L1003" s="15" t="s">
        <v>1390</v>
      </c>
      <c r="M1003" s="15" t="s">
        <v>398</v>
      </c>
      <c r="N1003" s="15" t="s">
        <v>29</v>
      </c>
      <c r="O1003" s="13" t="s">
        <v>389</v>
      </c>
      <c r="P1003" s="13" t="str">
        <f>IF(Tabla4[[#This Row],[Licitación]]="2015/01","No","Si")</f>
        <v>Si</v>
      </c>
    </row>
    <row r="1004" spans="12:16" x14ac:dyDescent="0.25">
      <c r="L1004" s="15" t="s">
        <v>1391</v>
      </c>
      <c r="M1004" s="15" t="s">
        <v>354</v>
      </c>
      <c r="N1004" s="15" t="s">
        <v>29</v>
      </c>
      <c r="O1004" s="13" t="s">
        <v>389</v>
      </c>
      <c r="P1004" s="13" t="str">
        <f>IF(Tabla4[[#This Row],[Licitación]]="2015/01","No","Si")</f>
        <v>Si</v>
      </c>
    </row>
    <row r="1005" spans="12:16" x14ac:dyDescent="0.25">
      <c r="L1005" s="15" t="s">
        <v>1392</v>
      </c>
      <c r="M1005" s="15" t="s">
        <v>388</v>
      </c>
      <c r="N1005" s="15" t="s">
        <v>29</v>
      </c>
      <c r="O1005" s="13" t="s">
        <v>389</v>
      </c>
      <c r="P1005" s="13" t="str">
        <f>IF(Tabla4[[#This Row],[Licitación]]="2015/01","No","Si")</f>
        <v>Si</v>
      </c>
    </row>
    <row r="1006" spans="12:16" x14ac:dyDescent="0.25">
      <c r="L1006" s="15" t="s">
        <v>1393</v>
      </c>
      <c r="M1006" s="15" t="s">
        <v>398</v>
      </c>
      <c r="N1006" s="15" t="s">
        <v>29</v>
      </c>
      <c r="O1006" s="13" t="s">
        <v>389</v>
      </c>
      <c r="P1006" s="13" t="str">
        <f>IF(Tabla4[[#This Row],[Licitación]]="2015/01","No","Si")</f>
        <v>Si</v>
      </c>
    </row>
    <row r="1007" spans="12:16" x14ac:dyDescent="0.25">
      <c r="L1007" s="15" t="s">
        <v>1394</v>
      </c>
      <c r="M1007" s="15" t="s">
        <v>418</v>
      </c>
      <c r="N1007" s="15" t="s">
        <v>29</v>
      </c>
      <c r="O1007" s="13" t="s">
        <v>389</v>
      </c>
      <c r="P1007" s="13" t="str">
        <f>IF(Tabla4[[#This Row],[Licitación]]="2015/01","No","Si")</f>
        <v>Si</v>
      </c>
    </row>
    <row r="1008" spans="12:16" x14ac:dyDescent="0.25">
      <c r="L1008" s="15" t="s">
        <v>1395</v>
      </c>
      <c r="M1008" s="15" t="s">
        <v>423</v>
      </c>
      <c r="N1008" s="15" t="s">
        <v>29</v>
      </c>
      <c r="O1008" s="13" t="s">
        <v>389</v>
      </c>
      <c r="P1008" s="13" t="str">
        <f>IF(Tabla4[[#This Row],[Licitación]]="2015/01","No","Si")</f>
        <v>Si</v>
      </c>
    </row>
    <row r="1009" spans="12:16" x14ac:dyDescent="0.25">
      <c r="L1009" s="15" t="s">
        <v>1396</v>
      </c>
      <c r="M1009" s="15" t="s">
        <v>388</v>
      </c>
      <c r="N1009" s="15" t="s">
        <v>29</v>
      </c>
      <c r="O1009" s="13" t="s">
        <v>389</v>
      </c>
      <c r="P1009" s="13" t="str">
        <f>IF(Tabla4[[#This Row],[Licitación]]="2015/01","No","Si")</f>
        <v>Si</v>
      </c>
    </row>
    <row r="1010" spans="12:16" x14ac:dyDescent="0.25">
      <c r="L1010" s="15" t="s">
        <v>1397</v>
      </c>
      <c r="M1010" s="15" t="s">
        <v>398</v>
      </c>
      <c r="N1010" s="15" t="s">
        <v>29</v>
      </c>
      <c r="O1010" s="13" t="s">
        <v>389</v>
      </c>
      <c r="P1010" s="13" t="str">
        <f>IF(Tabla4[[#This Row],[Licitación]]="2015/01","No","Si")</f>
        <v>Si</v>
      </c>
    </row>
    <row r="1011" spans="12:16" x14ac:dyDescent="0.25">
      <c r="L1011" s="15" t="s">
        <v>1398</v>
      </c>
      <c r="M1011" s="15" t="s">
        <v>438</v>
      </c>
      <c r="N1011" s="15" t="s">
        <v>27</v>
      </c>
      <c r="O1011" s="13" t="s">
        <v>389</v>
      </c>
      <c r="P1011" s="13" t="str">
        <f>IF(Tabla4[[#This Row],[Licitación]]="2015/01","No","Si")</f>
        <v>Si</v>
      </c>
    </row>
    <row r="1012" spans="12:16" x14ac:dyDescent="0.25">
      <c r="L1012" s="15" t="s">
        <v>28</v>
      </c>
      <c r="M1012" s="15" t="s">
        <v>12</v>
      </c>
      <c r="N1012" s="15" t="s">
        <v>27</v>
      </c>
      <c r="O1012" s="13" t="s">
        <v>389</v>
      </c>
      <c r="P1012" s="13" t="str">
        <f>IF(Tabla4[[#This Row],[Licitación]]="2015/01","No","Si")</f>
        <v>Si</v>
      </c>
    </row>
    <row r="1013" spans="12:16" x14ac:dyDescent="0.25">
      <c r="L1013" s="15" t="s">
        <v>1399</v>
      </c>
      <c r="M1013" s="15" t="s">
        <v>452</v>
      </c>
      <c r="N1013" s="15" t="s">
        <v>27</v>
      </c>
      <c r="O1013" s="13" t="s">
        <v>389</v>
      </c>
      <c r="P1013" s="13" t="str">
        <f>IF(Tabla4[[#This Row],[Licitación]]="2015/01","No","Si")</f>
        <v>Si</v>
      </c>
    </row>
    <row r="1014" spans="12:16" x14ac:dyDescent="0.25">
      <c r="L1014" s="15" t="s">
        <v>1400</v>
      </c>
      <c r="M1014" s="15" t="s">
        <v>438</v>
      </c>
      <c r="N1014" s="15" t="s">
        <v>27</v>
      </c>
      <c r="O1014" s="13" t="s">
        <v>389</v>
      </c>
      <c r="P1014" s="13" t="str">
        <f>IF(Tabla4[[#This Row],[Licitación]]="2015/01","No","Si")</f>
        <v>Si</v>
      </c>
    </row>
    <row r="1015" spans="12:16" x14ac:dyDescent="0.25">
      <c r="L1015" s="15" t="s">
        <v>1401</v>
      </c>
      <c r="M1015" s="15" t="s">
        <v>335</v>
      </c>
      <c r="N1015" s="15" t="s">
        <v>27</v>
      </c>
      <c r="O1015" s="13" t="s">
        <v>497</v>
      </c>
      <c r="P1015" s="13" t="str">
        <f>IF(Tabla4[[#This Row],[Licitación]]="2015/01","No","Si")</f>
        <v>Si</v>
      </c>
    </row>
    <row r="1016" spans="12:16" x14ac:dyDescent="0.25">
      <c r="L1016" s="15" t="s">
        <v>1402</v>
      </c>
      <c r="M1016" s="15" t="s">
        <v>379</v>
      </c>
      <c r="N1016" s="15" t="s">
        <v>27</v>
      </c>
      <c r="O1016" s="13" t="s">
        <v>497</v>
      </c>
      <c r="P1016" s="13" t="str">
        <f>IF(Tabla4[[#This Row],[Licitación]]="2015/01","No","Si")</f>
        <v>Si</v>
      </c>
    </row>
    <row r="1017" spans="12:16" x14ac:dyDescent="0.25">
      <c r="L1017" s="15" t="s">
        <v>1403</v>
      </c>
      <c r="M1017" s="15" t="s">
        <v>441</v>
      </c>
      <c r="N1017" s="15" t="s">
        <v>27</v>
      </c>
      <c r="O1017" s="13" t="s">
        <v>497</v>
      </c>
      <c r="P1017" s="13" t="str">
        <f>IF(Tabla4[[#This Row],[Licitación]]="2015/01","No","Si")</f>
        <v>Si</v>
      </c>
    </row>
    <row r="1018" spans="12:16" x14ac:dyDescent="0.25">
      <c r="L1018" s="15" t="s">
        <v>1404</v>
      </c>
      <c r="M1018" s="15" t="s">
        <v>518</v>
      </c>
      <c r="N1018" s="15" t="s">
        <v>27</v>
      </c>
      <c r="O1018" s="13" t="s">
        <v>497</v>
      </c>
      <c r="P1018" s="13" t="str">
        <f>IF(Tabla4[[#This Row],[Licitación]]="2015/01","No","Si")</f>
        <v>Si</v>
      </c>
    </row>
    <row r="1019" spans="12:16" x14ac:dyDescent="0.25">
      <c r="L1019" s="15" t="s">
        <v>1405</v>
      </c>
      <c r="M1019" s="15" t="s">
        <v>335</v>
      </c>
      <c r="N1019" s="15" t="s">
        <v>27</v>
      </c>
      <c r="O1019" s="13" t="s">
        <v>497</v>
      </c>
      <c r="P1019" s="13" t="str">
        <f>IF(Tabla4[[#This Row],[Licitación]]="2015/01","No","Si")</f>
        <v>Si</v>
      </c>
    </row>
    <row r="1020" spans="12:16" x14ac:dyDescent="0.25">
      <c r="L1020" s="15" t="s">
        <v>1406</v>
      </c>
      <c r="M1020" s="15" t="s">
        <v>344</v>
      </c>
      <c r="N1020" s="15" t="s">
        <v>27</v>
      </c>
      <c r="O1020" s="13" t="s">
        <v>497</v>
      </c>
      <c r="P1020" s="13" t="str">
        <f>IF(Tabla4[[#This Row],[Licitación]]="2015/01","No","Si")</f>
        <v>Si</v>
      </c>
    </row>
    <row r="1021" spans="12:16" x14ac:dyDescent="0.25">
      <c r="L1021" s="15" t="s">
        <v>1407</v>
      </c>
      <c r="M1021" s="15" t="s">
        <v>335</v>
      </c>
      <c r="N1021" s="15" t="s">
        <v>27</v>
      </c>
      <c r="O1021" s="13" t="s">
        <v>497</v>
      </c>
      <c r="P1021" s="13" t="str">
        <f>IF(Tabla4[[#This Row],[Licitación]]="2015/01","No","Si")</f>
        <v>Si</v>
      </c>
    </row>
    <row r="1022" spans="12:16" x14ac:dyDescent="0.25">
      <c r="L1022" s="15" t="s">
        <v>1408</v>
      </c>
      <c r="M1022" s="15" t="s">
        <v>379</v>
      </c>
      <c r="N1022" s="15" t="s">
        <v>27</v>
      </c>
      <c r="O1022" s="13" t="s">
        <v>497</v>
      </c>
      <c r="P1022" s="13" t="str">
        <f>IF(Tabla4[[#This Row],[Licitación]]="2015/01","No","Si")</f>
        <v>Si</v>
      </c>
    </row>
    <row r="1023" spans="12:16" x14ac:dyDescent="0.25">
      <c r="L1023" s="15" t="s">
        <v>1409</v>
      </c>
      <c r="M1023" s="15" t="s">
        <v>441</v>
      </c>
      <c r="N1023" s="15" t="s">
        <v>27</v>
      </c>
      <c r="O1023" s="13" t="s">
        <v>497</v>
      </c>
      <c r="P1023" s="13" t="str">
        <f>IF(Tabla4[[#This Row],[Licitación]]="2015/01","No","Si")</f>
        <v>Si</v>
      </c>
    </row>
    <row r="1024" spans="12:16" x14ac:dyDescent="0.25">
      <c r="L1024" s="15" t="s">
        <v>1410</v>
      </c>
      <c r="M1024" s="15" t="s">
        <v>328</v>
      </c>
      <c r="N1024" s="15" t="s">
        <v>29</v>
      </c>
      <c r="O1024" s="13" t="s">
        <v>389</v>
      </c>
      <c r="P1024" s="13" t="str">
        <f>IF(Tabla4[[#This Row],[Licitación]]="2015/01","No","Si")</f>
        <v>Si</v>
      </c>
    </row>
    <row r="1025" spans="12:16" x14ac:dyDescent="0.25">
      <c r="L1025" s="15" t="s">
        <v>242</v>
      </c>
      <c r="M1025" s="15" t="s">
        <v>236</v>
      </c>
      <c r="N1025" s="15" t="s">
        <v>29</v>
      </c>
      <c r="O1025" s="13" t="s">
        <v>389</v>
      </c>
      <c r="P1025" s="13" t="str">
        <f>IF(Tabla4[[#This Row],[Licitación]]="2015/01","No","Si")</f>
        <v>Si</v>
      </c>
    </row>
    <row r="1026" spans="12:16" x14ac:dyDescent="0.25">
      <c r="L1026" s="15" t="s">
        <v>1411</v>
      </c>
      <c r="M1026" s="15" t="s">
        <v>388</v>
      </c>
      <c r="N1026" s="15" t="s">
        <v>29</v>
      </c>
      <c r="O1026" s="13" t="s">
        <v>389</v>
      </c>
      <c r="P1026" s="13" t="str">
        <f>IF(Tabla4[[#This Row],[Licitación]]="2015/01","No","Si")</f>
        <v>Si</v>
      </c>
    </row>
    <row r="1027" spans="12:16" x14ac:dyDescent="0.25">
      <c r="L1027" s="15" t="s">
        <v>1412</v>
      </c>
      <c r="M1027" s="15" t="s">
        <v>438</v>
      </c>
      <c r="N1027" s="15" t="s">
        <v>29</v>
      </c>
      <c r="O1027" s="13" t="s">
        <v>389</v>
      </c>
      <c r="P1027" s="13" t="str">
        <f>IF(Tabla4[[#This Row],[Licitación]]="2015/01","No","Si")</f>
        <v>Si</v>
      </c>
    </row>
    <row r="1028" spans="12:16" x14ac:dyDescent="0.25">
      <c r="L1028" s="15" t="s">
        <v>1413</v>
      </c>
      <c r="M1028" s="15" t="s">
        <v>393</v>
      </c>
      <c r="N1028" s="15" t="s">
        <v>29</v>
      </c>
      <c r="O1028" s="13" t="s">
        <v>389</v>
      </c>
      <c r="P1028" s="13" t="str">
        <f>IF(Tabla4[[#This Row],[Licitación]]="2015/01","No","Si")</f>
        <v>Si</v>
      </c>
    </row>
    <row r="1029" spans="12:16" x14ac:dyDescent="0.25">
      <c r="L1029" s="15" t="s">
        <v>1414</v>
      </c>
      <c r="M1029" s="15" t="s">
        <v>320</v>
      </c>
      <c r="N1029" s="15" t="s">
        <v>29</v>
      </c>
      <c r="O1029" s="13" t="s">
        <v>389</v>
      </c>
      <c r="P1029" s="13" t="str">
        <f>IF(Tabla4[[#This Row],[Licitación]]="2015/01","No","Si")</f>
        <v>Si</v>
      </c>
    </row>
    <row r="1030" spans="12:16" x14ac:dyDescent="0.25">
      <c r="L1030" s="15" t="s">
        <v>1415</v>
      </c>
      <c r="M1030" s="15" t="s">
        <v>483</v>
      </c>
      <c r="N1030" s="15" t="s">
        <v>29</v>
      </c>
      <c r="O1030" s="13" t="s">
        <v>389</v>
      </c>
      <c r="P1030" s="13" t="str">
        <f>IF(Tabla4[[#This Row],[Licitación]]="2015/01","No","Si")</f>
        <v>Si</v>
      </c>
    </row>
    <row r="1031" spans="12:16" x14ac:dyDescent="0.25">
      <c r="L1031" s="15" t="s">
        <v>1416</v>
      </c>
      <c r="M1031" s="15" t="s">
        <v>532</v>
      </c>
      <c r="N1031" s="15" t="s">
        <v>29</v>
      </c>
      <c r="O1031" s="13" t="s">
        <v>833</v>
      </c>
      <c r="P1031" s="13" t="str">
        <f>IF(Tabla4[[#This Row],[Licitación]]="2015/01","No","Si")</f>
        <v>No</v>
      </c>
    </row>
    <row r="1032" spans="12:16" x14ac:dyDescent="0.25">
      <c r="L1032" s="15" t="s">
        <v>1417</v>
      </c>
      <c r="M1032" s="15" t="s">
        <v>541</v>
      </c>
      <c r="N1032" s="15" t="s">
        <v>29</v>
      </c>
      <c r="O1032" s="13" t="s">
        <v>833</v>
      </c>
      <c r="P1032" s="13" t="str">
        <f>IF(Tabla4[[#This Row],[Licitación]]="2015/01","No","Si")</f>
        <v>No</v>
      </c>
    </row>
    <row r="1033" spans="12:16" x14ac:dyDescent="0.25">
      <c r="L1033" s="15" t="s">
        <v>1418</v>
      </c>
      <c r="M1033" s="15" t="s">
        <v>547</v>
      </c>
      <c r="N1033" s="15" t="s">
        <v>29</v>
      </c>
      <c r="O1033" s="13" t="s">
        <v>833</v>
      </c>
      <c r="P1033" s="13" t="str">
        <f>IF(Tabla4[[#This Row],[Licitación]]="2015/01","No","Si")</f>
        <v>No</v>
      </c>
    </row>
    <row r="1034" spans="12:16" x14ac:dyDescent="0.25">
      <c r="L1034" s="15" t="s">
        <v>1419</v>
      </c>
      <c r="M1034" s="15" t="s">
        <v>549</v>
      </c>
      <c r="N1034" s="15" t="s">
        <v>29</v>
      </c>
      <c r="O1034" s="13" t="s">
        <v>833</v>
      </c>
      <c r="P1034" s="13" t="str">
        <f>IF(Tabla4[[#This Row],[Licitación]]="2015/01","No","Si")</f>
        <v>No</v>
      </c>
    </row>
    <row r="1035" spans="12:16" x14ac:dyDescent="0.25">
      <c r="L1035" s="15" t="s">
        <v>1420</v>
      </c>
      <c r="M1035" s="15" t="s">
        <v>541</v>
      </c>
      <c r="N1035" s="15" t="s">
        <v>29</v>
      </c>
      <c r="O1035" s="13" t="s">
        <v>833</v>
      </c>
      <c r="P1035" s="13" t="str">
        <f>IF(Tabla4[[#This Row],[Licitación]]="2015/01","No","Si")</f>
        <v>No</v>
      </c>
    </row>
    <row r="1036" spans="12:16" x14ac:dyDescent="0.25">
      <c r="L1036" s="15" t="s">
        <v>1421</v>
      </c>
      <c r="M1036" s="15" t="s">
        <v>547</v>
      </c>
      <c r="N1036" s="15" t="s">
        <v>29</v>
      </c>
      <c r="O1036" s="13" t="s">
        <v>833</v>
      </c>
      <c r="P1036" s="13" t="str">
        <f>IF(Tabla4[[#This Row],[Licitación]]="2015/01","No","Si")</f>
        <v>No</v>
      </c>
    </row>
    <row r="1037" spans="12:16" x14ac:dyDescent="0.25">
      <c r="L1037" s="15" t="s">
        <v>1422</v>
      </c>
      <c r="M1037" s="15" t="s">
        <v>549</v>
      </c>
      <c r="N1037" s="15" t="s">
        <v>29</v>
      </c>
      <c r="O1037" s="13" t="s">
        <v>833</v>
      </c>
      <c r="P1037" s="13" t="str">
        <f>IF(Tabla4[[#This Row],[Licitación]]="2015/01","No","Si")</f>
        <v>No</v>
      </c>
    </row>
    <row r="1038" spans="12:16" x14ac:dyDescent="0.25">
      <c r="L1038" s="15" t="s">
        <v>1423</v>
      </c>
      <c r="M1038" s="15" t="s">
        <v>541</v>
      </c>
      <c r="N1038" s="15" t="s">
        <v>29</v>
      </c>
      <c r="O1038" s="13" t="s">
        <v>833</v>
      </c>
      <c r="P1038" s="13" t="str">
        <f>IF(Tabla4[[#This Row],[Licitación]]="2015/01","No","Si")</f>
        <v>No</v>
      </c>
    </row>
    <row r="1039" spans="12:16" x14ac:dyDescent="0.25">
      <c r="L1039" s="15" t="s">
        <v>1424</v>
      </c>
      <c r="M1039" s="15" t="s">
        <v>547</v>
      </c>
      <c r="N1039" s="15" t="s">
        <v>29</v>
      </c>
      <c r="O1039" s="13" t="s">
        <v>833</v>
      </c>
      <c r="P1039" s="13" t="str">
        <f>IF(Tabla4[[#This Row],[Licitación]]="2015/01","No","Si")</f>
        <v>No</v>
      </c>
    </row>
    <row r="1040" spans="12:16" x14ac:dyDescent="0.25">
      <c r="L1040" s="15" t="s">
        <v>1425</v>
      </c>
      <c r="M1040" s="15" t="s">
        <v>549</v>
      </c>
      <c r="N1040" s="15" t="s">
        <v>29</v>
      </c>
      <c r="O1040" s="13" t="s">
        <v>833</v>
      </c>
      <c r="P1040" s="13" t="str">
        <f>IF(Tabla4[[#This Row],[Licitación]]="2015/01","No","Si")</f>
        <v>No</v>
      </c>
    </row>
    <row r="1041" spans="12:16" x14ac:dyDescent="0.25">
      <c r="L1041" s="15" t="s">
        <v>1426</v>
      </c>
      <c r="M1041" s="15" t="s">
        <v>538</v>
      </c>
      <c r="N1041" s="15" t="s">
        <v>29</v>
      </c>
      <c r="O1041" s="13" t="s">
        <v>833</v>
      </c>
      <c r="P1041" s="13" t="str">
        <f>IF(Tabla4[[#This Row],[Licitación]]="2015/01","No","Si")</f>
        <v>No</v>
      </c>
    </row>
    <row r="1042" spans="12:16" x14ac:dyDescent="0.25">
      <c r="L1042" s="15" t="s">
        <v>1427</v>
      </c>
      <c r="M1042" s="15" t="s">
        <v>375</v>
      </c>
      <c r="N1042" s="15" t="s">
        <v>29</v>
      </c>
      <c r="O1042" s="13" t="s">
        <v>833</v>
      </c>
      <c r="P1042" s="13" t="str">
        <f>IF(Tabla4[[#This Row],[Licitación]]="2015/01","No","Si")</f>
        <v>No</v>
      </c>
    </row>
    <row r="1043" spans="12:16" x14ac:dyDescent="0.25">
      <c r="L1043" s="15" t="s">
        <v>1428</v>
      </c>
      <c r="M1043" s="15" t="s">
        <v>425</v>
      </c>
      <c r="N1043" s="15" t="s">
        <v>29</v>
      </c>
      <c r="O1043" s="13" t="s">
        <v>833</v>
      </c>
      <c r="P1043" s="13" t="str">
        <f>IF(Tabla4[[#This Row],[Licitación]]="2015/01","No","Si")</f>
        <v>No</v>
      </c>
    </row>
    <row r="1044" spans="12:16" x14ac:dyDescent="0.25">
      <c r="L1044" s="15" t="s">
        <v>1429</v>
      </c>
      <c r="M1044" s="15" t="s">
        <v>436</v>
      </c>
      <c r="N1044" s="15" t="s">
        <v>29</v>
      </c>
      <c r="O1044" s="13" t="s">
        <v>833</v>
      </c>
      <c r="P1044" s="13" t="str">
        <f>IF(Tabla4[[#This Row],[Licitación]]="2015/01","No","Si")</f>
        <v>No</v>
      </c>
    </row>
    <row r="1045" spans="12:16" x14ac:dyDescent="0.25">
      <c r="L1045" s="15" t="s">
        <v>1430</v>
      </c>
      <c r="M1045" s="15" t="s">
        <v>447</v>
      </c>
      <c r="N1045" s="15" t="s">
        <v>29</v>
      </c>
      <c r="O1045" s="13" t="s">
        <v>833</v>
      </c>
      <c r="P1045" s="13" t="str">
        <f>IF(Tabla4[[#This Row],[Licitación]]="2015/01","No","Si")</f>
        <v>No</v>
      </c>
    </row>
    <row r="1046" spans="12:16" x14ac:dyDescent="0.25">
      <c r="L1046" s="15" t="s">
        <v>1431</v>
      </c>
      <c r="M1046" s="15" t="s">
        <v>490</v>
      </c>
      <c r="N1046" s="15" t="s">
        <v>29</v>
      </c>
      <c r="O1046" s="13" t="s">
        <v>833</v>
      </c>
      <c r="P1046" s="13" t="str">
        <f>IF(Tabla4[[#This Row],[Licitación]]="2015/01","No","Si")</f>
        <v>No</v>
      </c>
    </row>
    <row r="1047" spans="12:16" x14ac:dyDescent="0.25">
      <c r="L1047" s="15" t="s">
        <v>1432</v>
      </c>
      <c r="M1047" s="15" t="s">
        <v>455</v>
      </c>
      <c r="N1047" s="15" t="s">
        <v>29</v>
      </c>
      <c r="O1047" s="13" t="s">
        <v>833</v>
      </c>
      <c r="P1047" s="13" t="str">
        <f>IF(Tabla4[[#This Row],[Licitación]]="2015/01","No","Si")</f>
        <v>No</v>
      </c>
    </row>
    <row r="1048" spans="12:16" x14ac:dyDescent="0.25">
      <c r="L1048" s="15" t="s">
        <v>1433</v>
      </c>
      <c r="M1048" s="15" t="s">
        <v>490</v>
      </c>
      <c r="N1048" s="15" t="s">
        <v>29</v>
      </c>
      <c r="O1048" s="13" t="s">
        <v>833</v>
      </c>
      <c r="P1048" s="13" t="str">
        <f>IF(Tabla4[[#This Row],[Licitación]]="2015/01","No","Si")</f>
        <v>No</v>
      </c>
    </row>
    <row r="1049" spans="12:16" x14ac:dyDescent="0.25">
      <c r="L1049" s="15" t="s">
        <v>1434</v>
      </c>
      <c r="M1049" s="15" t="s">
        <v>455</v>
      </c>
      <c r="N1049" s="15" t="s">
        <v>29</v>
      </c>
      <c r="O1049" s="13" t="s">
        <v>833</v>
      </c>
      <c r="P1049" s="13" t="str">
        <f>IF(Tabla4[[#This Row],[Licitación]]="2015/01","No","Si")</f>
        <v>No</v>
      </c>
    </row>
    <row r="1050" spans="12:16" x14ac:dyDescent="0.25">
      <c r="L1050" s="15" t="s">
        <v>1435</v>
      </c>
      <c r="M1050" s="15" t="s">
        <v>349</v>
      </c>
      <c r="N1050" s="15" t="s">
        <v>29</v>
      </c>
      <c r="O1050" s="13" t="s">
        <v>833</v>
      </c>
      <c r="P1050" s="13" t="str">
        <f>IF(Tabla4[[#This Row],[Licitación]]="2015/01","No","Si")</f>
        <v>No</v>
      </c>
    </row>
    <row r="1051" spans="12:16" x14ac:dyDescent="0.25">
      <c r="L1051" s="15" t="s">
        <v>1436</v>
      </c>
      <c r="M1051" s="15" t="s">
        <v>478</v>
      </c>
      <c r="N1051" s="15" t="s">
        <v>29</v>
      </c>
      <c r="O1051" s="13" t="s">
        <v>833</v>
      </c>
      <c r="P1051" s="13" t="str">
        <f>IF(Tabla4[[#This Row],[Licitación]]="2015/01","No","Si")</f>
        <v>No</v>
      </c>
    </row>
    <row r="1052" spans="12:16" x14ac:dyDescent="0.25">
      <c r="L1052" s="15" t="s">
        <v>1437</v>
      </c>
      <c r="M1052" s="15" t="s">
        <v>466</v>
      </c>
      <c r="N1052" s="15" t="s">
        <v>29</v>
      </c>
      <c r="O1052" s="13" t="s">
        <v>833</v>
      </c>
      <c r="P1052" s="13" t="str">
        <f>IF(Tabla4[[#This Row],[Licitación]]="2015/01","No","Si")</f>
        <v>No</v>
      </c>
    </row>
    <row r="1053" spans="12:16" x14ac:dyDescent="0.25">
      <c r="L1053" s="15" t="s">
        <v>1438</v>
      </c>
      <c r="M1053" s="15" t="s">
        <v>371</v>
      </c>
      <c r="N1053" s="15" t="s">
        <v>29</v>
      </c>
      <c r="O1053" s="13" t="s">
        <v>833</v>
      </c>
      <c r="P1053" s="13" t="str">
        <f>IF(Tabla4[[#This Row],[Licitación]]="2015/01","No","Si")</f>
        <v>No</v>
      </c>
    </row>
    <row r="1054" spans="12:16" x14ac:dyDescent="0.25">
      <c r="L1054" s="15" t="s">
        <v>1439</v>
      </c>
      <c r="M1054" s="15" t="s">
        <v>364</v>
      </c>
      <c r="N1054" s="15" t="s">
        <v>29</v>
      </c>
      <c r="O1054" s="13" t="s">
        <v>833</v>
      </c>
      <c r="P1054" s="13" t="str">
        <f>IF(Tabla4[[#This Row],[Licitación]]="2015/01","No","Si")</f>
        <v>No</v>
      </c>
    </row>
    <row r="1055" spans="12:16" x14ac:dyDescent="0.25">
      <c r="L1055" s="15" t="s">
        <v>1440</v>
      </c>
      <c r="M1055" s="15" t="s">
        <v>432</v>
      </c>
      <c r="N1055" s="15" t="s">
        <v>29</v>
      </c>
      <c r="O1055" s="13" t="s">
        <v>833</v>
      </c>
      <c r="P1055" s="13" t="str">
        <f>IF(Tabla4[[#This Row],[Licitación]]="2015/01","No","Si")</f>
        <v>No</v>
      </c>
    </row>
    <row r="1056" spans="12:16" x14ac:dyDescent="0.25">
      <c r="L1056" s="15" t="s">
        <v>1441</v>
      </c>
      <c r="M1056" s="15" t="s">
        <v>532</v>
      </c>
      <c r="N1056" s="15" t="s">
        <v>29</v>
      </c>
      <c r="O1056" s="13" t="s">
        <v>833</v>
      </c>
      <c r="P1056" s="13" t="str">
        <f>IF(Tabla4[[#This Row],[Licitación]]="2015/01","No","Si")</f>
        <v>No</v>
      </c>
    </row>
    <row r="1057" spans="12:16" x14ac:dyDescent="0.25">
      <c r="L1057" s="15" t="s">
        <v>1442</v>
      </c>
      <c r="M1057" s="15" t="s">
        <v>335</v>
      </c>
      <c r="N1057" s="15" t="s">
        <v>29</v>
      </c>
      <c r="O1057" s="13" t="s">
        <v>833</v>
      </c>
      <c r="P1057" s="13" t="str">
        <f>IF(Tabla4[[#This Row],[Licitación]]="2015/01","No","Si")</f>
        <v>No</v>
      </c>
    </row>
    <row r="1058" spans="12:16" x14ac:dyDescent="0.25">
      <c r="L1058" s="15" t="s">
        <v>1443</v>
      </c>
      <c r="M1058" s="15" t="s">
        <v>501</v>
      </c>
      <c r="N1058" s="15" t="s">
        <v>29</v>
      </c>
      <c r="O1058" s="13" t="s">
        <v>833</v>
      </c>
      <c r="P1058" s="13" t="str">
        <f>IF(Tabla4[[#This Row],[Licitación]]="2015/01","No","Si")</f>
        <v>No</v>
      </c>
    </row>
    <row r="1059" spans="12:16" x14ac:dyDescent="0.25">
      <c r="L1059" s="15" t="s">
        <v>1444</v>
      </c>
      <c r="M1059" s="15" t="s">
        <v>986</v>
      </c>
      <c r="N1059" s="15" t="s">
        <v>29</v>
      </c>
      <c r="O1059" s="13" t="s">
        <v>833</v>
      </c>
      <c r="P1059" s="13" t="str">
        <f>IF(Tabla4[[#This Row],[Licitación]]="2015/01","No","Si")</f>
        <v>No</v>
      </c>
    </row>
    <row r="1060" spans="12:16" x14ac:dyDescent="0.25">
      <c r="L1060" s="15" t="s">
        <v>1445</v>
      </c>
      <c r="M1060" s="15" t="s">
        <v>416</v>
      </c>
      <c r="N1060" s="15" t="s">
        <v>29</v>
      </c>
      <c r="O1060" s="13" t="s">
        <v>833</v>
      </c>
      <c r="P1060" s="13" t="str">
        <f>IF(Tabla4[[#This Row],[Licitación]]="2015/01","No","Si")</f>
        <v>No</v>
      </c>
    </row>
    <row r="1061" spans="12:16" x14ac:dyDescent="0.25">
      <c r="L1061" s="15" t="s">
        <v>1446</v>
      </c>
      <c r="M1061" s="15" t="s">
        <v>521</v>
      </c>
      <c r="N1061" s="15" t="s">
        <v>29</v>
      </c>
      <c r="O1061" s="13" t="s">
        <v>833</v>
      </c>
      <c r="P1061" s="13" t="str">
        <f>IF(Tabla4[[#This Row],[Licitación]]="2015/01","No","Si")</f>
        <v>No</v>
      </c>
    </row>
    <row r="1062" spans="12:16" x14ac:dyDescent="0.25">
      <c r="L1062" s="15" t="s">
        <v>116</v>
      </c>
      <c r="M1062" s="15" t="s">
        <v>102</v>
      </c>
      <c r="N1062" s="15" t="s">
        <v>24</v>
      </c>
      <c r="O1062" s="13" t="s">
        <v>1447</v>
      </c>
      <c r="P1062" s="13" t="str">
        <f>IF(Tabla4[[#This Row],[Licitación]]="2015/01","No","Si")</f>
        <v>Si</v>
      </c>
    </row>
    <row r="1063" spans="12:16" x14ac:dyDescent="0.25">
      <c r="L1063" s="15" t="s">
        <v>288</v>
      </c>
      <c r="M1063" s="15" t="s">
        <v>285</v>
      </c>
      <c r="N1063" s="15" t="s">
        <v>24</v>
      </c>
      <c r="O1063" s="13" t="s">
        <v>1447</v>
      </c>
      <c r="P1063" s="13" t="str">
        <f>IF(Tabla4[[#This Row],[Licitación]]="2015/01","No","Si")</f>
        <v>Si</v>
      </c>
    </row>
    <row r="1064" spans="12:16" x14ac:dyDescent="0.25">
      <c r="L1064" s="15" t="s">
        <v>117</v>
      </c>
      <c r="M1064" s="15" t="s">
        <v>102</v>
      </c>
      <c r="N1064" s="15" t="s">
        <v>24</v>
      </c>
      <c r="O1064" s="13" t="s">
        <v>1447</v>
      </c>
      <c r="P1064" s="13" t="str">
        <f>IF(Tabla4[[#This Row],[Licitación]]="2015/01","No","Si")</f>
        <v>Si</v>
      </c>
    </row>
    <row r="1065" spans="12:16" x14ac:dyDescent="0.25">
      <c r="L1065" s="15" t="s">
        <v>118</v>
      </c>
      <c r="M1065" s="15" t="s">
        <v>102</v>
      </c>
      <c r="N1065" s="15" t="s">
        <v>24</v>
      </c>
      <c r="O1065" s="13" t="s">
        <v>1448</v>
      </c>
      <c r="P1065" s="13" t="str">
        <f>IF(Tabla4[[#This Row],[Licitación]]="2015/01","No","Si")</f>
        <v>Si</v>
      </c>
    </row>
    <row r="1066" spans="12:16" x14ac:dyDescent="0.25">
      <c r="L1066" s="15" t="s">
        <v>1449</v>
      </c>
      <c r="M1066" s="15" t="s">
        <v>102</v>
      </c>
      <c r="N1066" s="15" t="s">
        <v>24</v>
      </c>
      <c r="O1066" s="13" t="s">
        <v>1448</v>
      </c>
      <c r="P1066" s="13" t="str">
        <f>IF(Tabla4[[#This Row],[Licitación]]="2015/01","No","Si")</f>
        <v>Si</v>
      </c>
    </row>
    <row r="1067" spans="12:16" x14ac:dyDescent="0.25">
      <c r="L1067" s="15" t="s">
        <v>289</v>
      </c>
      <c r="M1067" s="15" t="s">
        <v>285</v>
      </c>
      <c r="N1067" s="15" t="s">
        <v>24</v>
      </c>
      <c r="O1067" s="13" t="s">
        <v>1448</v>
      </c>
      <c r="P1067" s="13" t="str">
        <f>IF(Tabla4[[#This Row],[Licitación]]="2015/01","No","Si")</f>
        <v>Si</v>
      </c>
    </row>
    <row r="1068" spans="12:16" x14ac:dyDescent="0.25">
      <c r="L1068" s="15" t="s">
        <v>1450</v>
      </c>
      <c r="M1068" s="15" t="s">
        <v>285</v>
      </c>
      <c r="N1068" s="15" t="s">
        <v>24</v>
      </c>
      <c r="O1068" s="13" t="s">
        <v>1448</v>
      </c>
      <c r="P1068" s="13" t="str">
        <f>IF(Tabla4[[#This Row],[Licitación]]="2015/01","No","Si")</f>
        <v>Si</v>
      </c>
    </row>
    <row r="1069" spans="12:16" x14ac:dyDescent="0.25">
      <c r="L1069" s="15" t="s">
        <v>205</v>
      </c>
      <c r="M1069" s="15" t="s">
        <v>204</v>
      </c>
      <c r="N1069" s="15" t="s">
        <v>24</v>
      </c>
      <c r="O1069" s="13" t="s">
        <v>1451</v>
      </c>
      <c r="P1069" s="13" t="str">
        <f>IF(Tabla4[[#This Row],[Licitación]]="2015/01","No","Si")</f>
        <v>Si</v>
      </c>
    </row>
    <row r="1070" spans="12:16" x14ac:dyDescent="0.25">
      <c r="L1070" s="15" t="s">
        <v>200</v>
      </c>
      <c r="M1070" s="15" t="s">
        <v>195</v>
      </c>
      <c r="N1070" s="15" t="s">
        <v>24</v>
      </c>
      <c r="O1070" s="13" t="s">
        <v>1451</v>
      </c>
      <c r="P1070" s="13" t="str">
        <f>IF(Tabla4[[#This Row],[Licitación]]="2015/01","No","Si")</f>
        <v>Si</v>
      </c>
    </row>
    <row r="1071" spans="12:16" x14ac:dyDescent="0.25">
      <c r="L1071" s="15" t="s">
        <v>119</v>
      </c>
      <c r="M1071" s="15" t="s">
        <v>102</v>
      </c>
      <c r="N1071" s="15" t="s">
        <v>24</v>
      </c>
      <c r="O1071" s="13" t="s">
        <v>1451</v>
      </c>
      <c r="P1071" s="13" t="str">
        <f>IF(Tabla4[[#This Row],[Licitación]]="2015/01","No","Si")</f>
        <v>Si</v>
      </c>
    </row>
    <row r="1072" spans="12:16" x14ac:dyDescent="0.25">
      <c r="L1072" s="15" t="s">
        <v>1452</v>
      </c>
      <c r="M1072" s="15" t="s">
        <v>204</v>
      </c>
      <c r="N1072" s="15" t="s">
        <v>24</v>
      </c>
      <c r="O1072" s="13" t="s">
        <v>1451</v>
      </c>
      <c r="P1072" s="13" t="str">
        <f>IF(Tabla4[[#This Row],[Licitación]]="2015/01","No","Si")</f>
        <v>Si</v>
      </c>
    </row>
    <row r="1073" spans="12:16" x14ac:dyDescent="0.25">
      <c r="L1073" s="15" t="s">
        <v>1453</v>
      </c>
      <c r="M1073" s="15" t="s">
        <v>195</v>
      </c>
      <c r="N1073" s="15" t="s">
        <v>24</v>
      </c>
      <c r="O1073" s="13" t="s">
        <v>1451</v>
      </c>
      <c r="P1073" s="13" t="str">
        <f>IF(Tabla4[[#This Row],[Licitación]]="2015/01","No","Si")</f>
        <v>Si</v>
      </c>
    </row>
    <row r="1074" spans="12:16" x14ac:dyDescent="0.25">
      <c r="L1074" s="15" t="s">
        <v>1454</v>
      </c>
      <c r="M1074" s="15" t="s">
        <v>102</v>
      </c>
      <c r="N1074" s="15" t="s">
        <v>24</v>
      </c>
      <c r="O1074" s="13" t="s">
        <v>1451</v>
      </c>
      <c r="P1074" s="13" t="str">
        <f>IF(Tabla4[[#This Row],[Licitación]]="2015/01","No","Si")</f>
        <v>Si</v>
      </c>
    </row>
    <row r="1075" spans="12:16" x14ac:dyDescent="0.25">
      <c r="L1075" s="15" t="s">
        <v>122</v>
      </c>
      <c r="M1075" s="15" t="s">
        <v>102</v>
      </c>
      <c r="N1075" s="15" t="s">
        <v>26</v>
      </c>
      <c r="O1075" s="13" t="s">
        <v>358</v>
      </c>
      <c r="P1075" s="13" t="str">
        <f>IF(Tabla4[[#This Row],[Licitación]]="2015/01","No","Si")</f>
        <v>Si</v>
      </c>
    </row>
    <row r="1076" spans="12:16" x14ac:dyDescent="0.25">
      <c r="L1076" s="15" t="s">
        <v>203</v>
      </c>
      <c r="M1076" s="15" t="s">
        <v>195</v>
      </c>
      <c r="N1076" s="15" t="s">
        <v>26</v>
      </c>
      <c r="O1076" s="13" t="s">
        <v>358</v>
      </c>
      <c r="P1076" s="13" t="str">
        <f>IF(Tabla4[[#This Row],[Licitación]]="2015/01","No","Si")</f>
        <v>Si</v>
      </c>
    </row>
    <row r="1077" spans="12:16" x14ac:dyDescent="0.25">
      <c r="L1077" s="15" t="s">
        <v>1455</v>
      </c>
      <c r="M1077" s="15" t="s">
        <v>102</v>
      </c>
      <c r="N1077" s="15" t="s">
        <v>26</v>
      </c>
      <c r="O1077" s="13" t="s">
        <v>358</v>
      </c>
      <c r="P1077" s="13" t="str">
        <f>IF(Tabla4[[#This Row],[Licitación]]="2015/01","No","Si")</f>
        <v>Si</v>
      </c>
    </row>
    <row r="1078" spans="12:16" x14ac:dyDescent="0.25">
      <c r="L1078" s="15" t="s">
        <v>1456</v>
      </c>
      <c r="M1078" s="15" t="s">
        <v>195</v>
      </c>
      <c r="N1078" s="15" t="s">
        <v>26</v>
      </c>
      <c r="O1078" s="13" t="s">
        <v>358</v>
      </c>
      <c r="P1078" s="13" t="str">
        <f>IF(Tabla4[[#This Row],[Licitación]]="2015/01","No","Si")</f>
        <v>Si</v>
      </c>
    </row>
    <row r="1079" spans="12:16" x14ac:dyDescent="0.25">
      <c r="L1079" s="15" t="s">
        <v>206</v>
      </c>
      <c r="M1079" s="15" t="s">
        <v>204</v>
      </c>
      <c r="N1079" s="15" t="s">
        <v>24</v>
      </c>
      <c r="O1079" s="13" t="s">
        <v>1451</v>
      </c>
      <c r="P1079" s="13" t="str">
        <f>IF(Tabla4[[#This Row],[Licitación]]="2015/01","No","Si")</f>
        <v>Si</v>
      </c>
    </row>
    <row r="1080" spans="12:16" x14ac:dyDescent="0.25">
      <c r="L1080" s="15" t="s">
        <v>201</v>
      </c>
      <c r="M1080" s="15" t="s">
        <v>195</v>
      </c>
      <c r="N1080" s="15" t="s">
        <v>24</v>
      </c>
      <c r="O1080" s="13" t="s">
        <v>1451</v>
      </c>
      <c r="P1080" s="13" t="str">
        <f>IF(Tabla4[[#This Row],[Licitación]]="2015/01","No","Si")</f>
        <v>Si</v>
      </c>
    </row>
    <row r="1081" spans="12:16" x14ac:dyDescent="0.25">
      <c r="L1081" s="15" t="s">
        <v>120</v>
      </c>
      <c r="M1081" s="15" t="s">
        <v>102</v>
      </c>
      <c r="N1081" s="15" t="s">
        <v>24</v>
      </c>
      <c r="O1081" s="13" t="s">
        <v>1451</v>
      </c>
      <c r="P1081" s="13" t="str">
        <f>IF(Tabla4[[#This Row],[Licitación]]="2015/01","No","Si")</f>
        <v>Si</v>
      </c>
    </row>
    <row r="1082" spans="12:16" x14ac:dyDescent="0.25">
      <c r="L1082" s="15" t="s">
        <v>1457</v>
      </c>
      <c r="M1082" s="15" t="s">
        <v>195</v>
      </c>
      <c r="N1082" s="15" t="s">
        <v>24</v>
      </c>
      <c r="O1082" s="13" t="s">
        <v>1451</v>
      </c>
      <c r="P1082" s="13" t="str">
        <f>IF(Tabla4[[#This Row],[Licitación]]="2015/01","No","Si")</f>
        <v>Si</v>
      </c>
    </row>
    <row r="1083" spans="12:16" x14ac:dyDescent="0.25">
      <c r="L1083" s="15" t="s">
        <v>1458</v>
      </c>
      <c r="M1083" s="15" t="s">
        <v>102</v>
      </c>
      <c r="N1083" s="15" t="s">
        <v>24</v>
      </c>
      <c r="O1083" s="13" t="s">
        <v>1451</v>
      </c>
      <c r="P1083" s="13" t="str">
        <f>IF(Tabla4[[#This Row],[Licitación]]="2015/01","No","Si")</f>
        <v>Si</v>
      </c>
    </row>
    <row r="1084" spans="12:16" x14ac:dyDescent="0.25">
      <c r="L1084" s="15" t="s">
        <v>123</v>
      </c>
      <c r="M1084" s="15" t="s">
        <v>102</v>
      </c>
      <c r="N1084" s="15" t="s">
        <v>26</v>
      </c>
      <c r="O1084" s="13" t="s">
        <v>376</v>
      </c>
      <c r="P1084" s="13" t="str">
        <f>IF(Tabla4[[#This Row],[Licitación]]="2015/01","No","Si")</f>
        <v>Si</v>
      </c>
    </row>
    <row r="1085" spans="12:16" x14ac:dyDescent="0.25">
      <c r="L1085" s="15" t="s">
        <v>1459</v>
      </c>
      <c r="M1085" s="15" t="s">
        <v>102</v>
      </c>
      <c r="N1085" s="15" t="s">
        <v>26</v>
      </c>
      <c r="O1085" s="13" t="s">
        <v>376</v>
      </c>
      <c r="P1085" s="13" t="str">
        <f>IF(Tabla4[[#This Row],[Licitación]]="2015/01","No","Si")</f>
        <v>Si</v>
      </c>
    </row>
    <row r="1086" spans="12:16" x14ac:dyDescent="0.25">
      <c r="L1086" s="15" t="s">
        <v>202</v>
      </c>
      <c r="M1086" s="15" t="s">
        <v>195</v>
      </c>
      <c r="N1086" s="15" t="s">
        <v>24</v>
      </c>
      <c r="O1086" s="13" t="s">
        <v>1451</v>
      </c>
      <c r="P1086" s="13" t="str">
        <f>IF(Tabla4[[#This Row],[Licitación]]="2015/01","No","Si")</f>
        <v>Si</v>
      </c>
    </row>
    <row r="1087" spans="12:16" x14ac:dyDescent="0.25">
      <c r="L1087" s="15" t="s">
        <v>121</v>
      </c>
      <c r="M1087" s="15" t="s">
        <v>102</v>
      </c>
      <c r="N1087" s="15" t="s">
        <v>24</v>
      </c>
      <c r="O1087" s="13" t="s">
        <v>1451</v>
      </c>
      <c r="P1087" s="13" t="str">
        <f>IF(Tabla4[[#This Row],[Licitación]]="2015/01","No","Si")</f>
        <v>Si</v>
      </c>
    </row>
    <row r="1088" spans="12:16" x14ac:dyDescent="0.25">
      <c r="L1088" s="15" t="s">
        <v>1460</v>
      </c>
      <c r="M1088" s="15" t="s">
        <v>195</v>
      </c>
      <c r="N1088" s="15" t="s">
        <v>24</v>
      </c>
      <c r="O1088" s="13" t="s">
        <v>1451</v>
      </c>
      <c r="P1088" s="13" t="str">
        <f>IF(Tabla4[[#This Row],[Licitación]]="2015/01","No","Si")</f>
        <v>Si</v>
      </c>
    </row>
    <row r="1089" spans="12:16" x14ac:dyDescent="0.25">
      <c r="L1089" s="15" t="s">
        <v>1461</v>
      </c>
      <c r="M1089" s="15" t="s">
        <v>102</v>
      </c>
      <c r="N1089" s="15" t="s">
        <v>24</v>
      </c>
      <c r="O1089" s="13" t="s">
        <v>1451</v>
      </c>
      <c r="P1089" s="13" t="str">
        <f>IF(Tabla4[[#This Row],[Licitación]]="2015/01","No","Si")</f>
        <v>Si</v>
      </c>
    </row>
    <row r="1090" spans="12:16" x14ac:dyDescent="0.25">
      <c r="L1090" s="15" t="s">
        <v>1462</v>
      </c>
      <c r="M1090" s="15" t="s">
        <v>388</v>
      </c>
      <c r="N1090" s="15" t="s">
        <v>26</v>
      </c>
      <c r="O1090" s="13" t="s">
        <v>389</v>
      </c>
      <c r="P1090" s="13" t="str">
        <f>IF(Tabla4[[#This Row],[Licitación]]="2015/01","No","Si")</f>
        <v>Si</v>
      </c>
    </row>
    <row r="1091" spans="12:16" x14ac:dyDescent="0.25">
      <c r="L1091" s="15" t="s">
        <v>1463</v>
      </c>
      <c r="M1091" s="15" t="s">
        <v>398</v>
      </c>
      <c r="N1091" s="15" t="s">
        <v>26</v>
      </c>
      <c r="O1091" s="13" t="s">
        <v>389</v>
      </c>
      <c r="P1091" s="13" t="str">
        <f>IF(Tabla4[[#This Row],[Licitación]]="2015/01","No","Si")</f>
        <v>Si</v>
      </c>
    </row>
    <row r="1092" spans="12:16" x14ac:dyDescent="0.25">
      <c r="L1092" s="15" t="s">
        <v>1464</v>
      </c>
      <c r="M1092" s="15" t="s">
        <v>354</v>
      </c>
      <c r="N1092" s="15" t="s">
        <v>26</v>
      </c>
      <c r="O1092" s="13" t="s">
        <v>389</v>
      </c>
      <c r="P1092" s="13" t="str">
        <f>IF(Tabla4[[#This Row],[Licitación]]="2015/01","No","Si")</f>
        <v>Si</v>
      </c>
    </row>
    <row r="1093" spans="12:16" x14ac:dyDescent="0.25">
      <c r="L1093" s="15" t="s">
        <v>1465</v>
      </c>
      <c r="M1093" s="15" t="s">
        <v>388</v>
      </c>
      <c r="N1093" s="15" t="s">
        <v>26</v>
      </c>
      <c r="O1093" s="13" t="s">
        <v>389</v>
      </c>
      <c r="P1093" s="13" t="str">
        <f>IF(Tabla4[[#This Row],[Licitación]]="2015/01","No","Si")</f>
        <v>Si</v>
      </c>
    </row>
    <row r="1094" spans="12:16" x14ac:dyDescent="0.25">
      <c r="L1094" s="15" t="s">
        <v>1466</v>
      </c>
      <c r="M1094" s="15" t="s">
        <v>398</v>
      </c>
      <c r="N1094" s="15" t="s">
        <v>26</v>
      </c>
      <c r="O1094" s="13" t="s">
        <v>389</v>
      </c>
      <c r="P1094" s="13" t="str">
        <f>IF(Tabla4[[#This Row],[Licitación]]="2015/01","No","Si")</f>
        <v>Si</v>
      </c>
    </row>
    <row r="1095" spans="12:16" x14ac:dyDescent="0.25">
      <c r="L1095" s="15" t="s">
        <v>1467</v>
      </c>
      <c r="M1095" s="15" t="s">
        <v>418</v>
      </c>
      <c r="N1095" s="15" t="s">
        <v>26</v>
      </c>
      <c r="O1095" s="13" t="s">
        <v>389</v>
      </c>
      <c r="P1095" s="13" t="str">
        <f>IF(Tabla4[[#This Row],[Licitación]]="2015/01","No","Si")</f>
        <v>Si</v>
      </c>
    </row>
    <row r="1096" spans="12:16" x14ac:dyDescent="0.25">
      <c r="L1096" s="15" t="s">
        <v>1468</v>
      </c>
      <c r="M1096" s="15" t="s">
        <v>423</v>
      </c>
      <c r="N1096" s="15" t="s">
        <v>26</v>
      </c>
      <c r="O1096" s="13" t="s">
        <v>389</v>
      </c>
      <c r="P1096" s="13" t="str">
        <f>IF(Tabla4[[#This Row],[Licitación]]="2015/01","No","Si")</f>
        <v>Si</v>
      </c>
    </row>
    <row r="1097" spans="12:16" x14ac:dyDescent="0.25">
      <c r="L1097" s="15" t="s">
        <v>1469</v>
      </c>
      <c r="M1097" s="15" t="s">
        <v>388</v>
      </c>
      <c r="N1097" s="15" t="s">
        <v>26</v>
      </c>
      <c r="O1097" s="13" t="s">
        <v>389</v>
      </c>
      <c r="P1097" s="13" t="str">
        <f>IF(Tabla4[[#This Row],[Licitación]]="2015/01","No","Si")</f>
        <v>Si</v>
      </c>
    </row>
    <row r="1098" spans="12:16" x14ac:dyDescent="0.25">
      <c r="L1098" s="15" t="s">
        <v>1470</v>
      </c>
      <c r="M1098" s="15" t="s">
        <v>398</v>
      </c>
      <c r="N1098" s="15" t="s">
        <v>26</v>
      </c>
      <c r="O1098" s="13" t="s">
        <v>389</v>
      </c>
      <c r="P1098" s="13" t="str">
        <f>IF(Tabla4[[#This Row],[Licitación]]="2015/01","No","Si")</f>
        <v>Si</v>
      </c>
    </row>
    <row r="1099" spans="12:16" x14ac:dyDescent="0.25">
      <c r="L1099" s="15" t="s">
        <v>1471</v>
      </c>
      <c r="M1099" s="15" t="s">
        <v>438</v>
      </c>
      <c r="N1099" s="15" t="s">
        <v>24</v>
      </c>
      <c r="O1099" s="13" t="s">
        <v>389</v>
      </c>
      <c r="P1099" s="13" t="str">
        <f>IF(Tabla4[[#This Row],[Licitación]]="2015/01","No","Si")</f>
        <v>Si</v>
      </c>
    </row>
    <row r="1100" spans="12:16" x14ac:dyDescent="0.25">
      <c r="L1100" s="15" t="s">
        <v>25</v>
      </c>
      <c r="M1100" s="15" t="s">
        <v>12</v>
      </c>
      <c r="N1100" s="15" t="s">
        <v>24</v>
      </c>
      <c r="O1100" s="13" t="s">
        <v>389</v>
      </c>
      <c r="P1100" s="13" t="str">
        <f>IF(Tabla4[[#This Row],[Licitación]]="2015/01","No","Si")</f>
        <v>Si</v>
      </c>
    </row>
    <row r="1101" spans="12:16" x14ac:dyDescent="0.25">
      <c r="L1101" s="15" t="s">
        <v>1472</v>
      </c>
      <c r="M1101" s="15" t="s">
        <v>452</v>
      </c>
      <c r="N1101" s="15" t="s">
        <v>24</v>
      </c>
      <c r="O1101" s="13" t="s">
        <v>389</v>
      </c>
      <c r="P1101" s="13" t="str">
        <f>IF(Tabla4[[#This Row],[Licitación]]="2015/01","No","Si")</f>
        <v>Si</v>
      </c>
    </row>
    <row r="1102" spans="12:16" x14ac:dyDescent="0.25">
      <c r="L1102" s="15" t="s">
        <v>1473</v>
      </c>
      <c r="M1102" s="15" t="s">
        <v>438</v>
      </c>
      <c r="N1102" s="15" t="s">
        <v>24</v>
      </c>
      <c r="O1102" s="13" t="s">
        <v>389</v>
      </c>
      <c r="P1102" s="13" t="str">
        <f>IF(Tabla4[[#This Row],[Licitación]]="2015/01","No","Si")</f>
        <v>Si</v>
      </c>
    </row>
    <row r="1103" spans="12:16" x14ac:dyDescent="0.25">
      <c r="L1103" s="15" t="s">
        <v>1474</v>
      </c>
      <c r="M1103" s="15" t="s">
        <v>335</v>
      </c>
      <c r="N1103" s="15" t="s">
        <v>24</v>
      </c>
      <c r="O1103" s="13" t="s">
        <v>497</v>
      </c>
      <c r="P1103" s="13" t="str">
        <f>IF(Tabla4[[#This Row],[Licitación]]="2015/01","No","Si")</f>
        <v>Si</v>
      </c>
    </row>
    <row r="1104" spans="12:16" x14ac:dyDescent="0.25">
      <c r="L1104" s="15" t="s">
        <v>1475</v>
      </c>
      <c r="M1104" s="15" t="s">
        <v>379</v>
      </c>
      <c r="N1104" s="15" t="s">
        <v>24</v>
      </c>
      <c r="O1104" s="13" t="s">
        <v>497</v>
      </c>
      <c r="P1104" s="13" t="str">
        <f>IF(Tabla4[[#This Row],[Licitación]]="2015/01","No","Si")</f>
        <v>Si</v>
      </c>
    </row>
    <row r="1105" spans="12:16" x14ac:dyDescent="0.25">
      <c r="L1105" s="15" t="s">
        <v>1476</v>
      </c>
      <c r="M1105" s="15" t="s">
        <v>441</v>
      </c>
      <c r="N1105" s="15" t="s">
        <v>24</v>
      </c>
      <c r="O1105" s="13" t="s">
        <v>497</v>
      </c>
      <c r="P1105" s="13" t="str">
        <f>IF(Tabla4[[#This Row],[Licitación]]="2015/01","No","Si")</f>
        <v>Si</v>
      </c>
    </row>
    <row r="1106" spans="12:16" x14ac:dyDescent="0.25">
      <c r="L1106" s="15" t="s">
        <v>1477</v>
      </c>
      <c r="M1106" s="15" t="s">
        <v>518</v>
      </c>
      <c r="N1106" s="15" t="s">
        <v>24</v>
      </c>
      <c r="O1106" s="13" t="s">
        <v>497</v>
      </c>
      <c r="P1106" s="13" t="str">
        <f>IF(Tabla4[[#This Row],[Licitación]]="2015/01","No","Si")</f>
        <v>Si</v>
      </c>
    </row>
    <row r="1107" spans="12:16" x14ac:dyDescent="0.25">
      <c r="L1107" s="15" t="s">
        <v>1478</v>
      </c>
      <c r="M1107" s="15" t="s">
        <v>335</v>
      </c>
      <c r="N1107" s="15" t="s">
        <v>24</v>
      </c>
      <c r="O1107" s="13" t="s">
        <v>497</v>
      </c>
      <c r="P1107" s="13" t="str">
        <f>IF(Tabla4[[#This Row],[Licitación]]="2015/01","No","Si")</f>
        <v>Si</v>
      </c>
    </row>
    <row r="1108" spans="12:16" x14ac:dyDescent="0.25">
      <c r="L1108" s="15" t="s">
        <v>1479</v>
      </c>
      <c r="M1108" s="15" t="s">
        <v>344</v>
      </c>
      <c r="N1108" s="15" t="s">
        <v>24</v>
      </c>
      <c r="O1108" s="13" t="s">
        <v>497</v>
      </c>
      <c r="P1108" s="13" t="str">
        <f>IF(Tabla4[[#This Row],[Licitación]]="2015/01","No","Si")</f>
        <v>Si</v>
      </c>
    </row>
    <row r="1109" spans="12:16" x14ac:dyDescent="0.25">
      <c r="L1109" s="15" t="s">
        <v>1480</v>
      </c>
      <c r="M1109" s="15" t="s">
        <v>335</v>
      </c>
      <c r="N1109" s="15" t="s">
        <v>24</v>
      </c>
      <c r="O1109" s="13" t="s">
        <v>497</v>
      </c>
      <c r="P1109" s="13" t="str">
        <f>IF(Tabla4[[#This Row],[Licitación]]="2015/01","No","Si")</f>
        <v>Si</v>
      </c>
    </row>
    <row r="1110" spans="12:16" x14ac:dyDescent="0.25">
      <c r="L1110" s="15" t="s">
        <v>1481</v>
      </c>
      <c r="M1110" s="15" t="s">
        <v>379</v>
      </c>
      <c r="N1110" s="15" t="s">
        <v>24</v>
      </c>
      <c r="O1110" s="13" t="s">
        <v>497</v>
      </c>
      <c r="P1110" s="13" t="str">
        <f>IF(Tabla4[[#This Row],[Licitación]]="2015/01","No","Si")</f>
        <v>Si</v>
      </c>
    </row>
    <row r="1111" spans="12:16" x14ac:dyDescent="0.25">
      <c r="L1111" s="15" t="s">
        <v>1482</v>
      </c>
      <c r="M1111" s="15" t="s">
        <v>441</v>
      </c>
      <c r="N1111" s="15" t="s">
        <v>24</v>
      </c>
      <c r="O1111" s="13" t="s">
        <v>497</v>
      </c>
      <c r="P1111" s="13" t="str">
        <f>IF(Tabla4[[#This Row],[Licitación]]="2015/01","No","Si")</f>
        <v>Si</v>
      </c>
    </row>
    <row r="1112" spans="12:16" x14ac:dyDescent="0.25">
      <c r="L1112" s="15" t="s">
        <v>1483</v>
      </c>
      <c r="M1112" s="15" t="s">
        <v>328</v>
      </c>
      <c r="N1112" s="15" t="s">
        <v>26</v>
      </c>
      <c r="O1112" s="13" t="s">
        <v>389</v>
      </c>
      <c r="P1112" s="13" t="str">
        <f>IF(Tabla4[[#This Row],[Licitación]]="2015/01","No","Si")</f>
        <v>Si</v>
      </c>
    </row>
    <row r="1113" spans="12:16" x14ac:dyDescent="0.25">
      <c r="L1113" s="15" t="s">
        <v>241</v>
      </c>
      <c r="M1113" s="15" t="s">
        <v>236</v>
      </c>
      <c r="N1113" s="15" t="s">
        <v>26</v>
      </c>
      <c r="O1113" s="13" t="s">
        <v>389</v>
      </c>
      <c r="P1113" s="13" t="str">
        <f>IF(Tabla4[[#This Row],[Licitación]]="2015/01","No","Si")</f>
        <v>Si</v>
      </c>
    </row>
    <row r="1114" spans="12:16" x14ac:dyDescent="0.25">
      <c r="L1114" s="15" t="s">
        <v>1484</v>
      </c>
      <c r="M1114" s="15" t="s">
        <v>388</v>
      </c>
      <c r="N1114" s="15" t="s">
        <v>26</v>
      </c>
      <c r="O1114" s="13" t="s">
        <v>389</v>
      </c>
      <c r="P1114" s="13" t="str">
        <f>IF(Tabla4[[#This Row],[Licitación]]="2015/01","No","Si")</f>
        <v>Si</v>
      </c>
    </row>
    <row r="1115" spans="12:16" x14ac:dyDescent="0.25">
      <c r="L1115" s="15" t="s">
        <v>1485</v>
      </c>
      <c r="M1115" s="15" t="s">
        <v>438</v>
      </c>
      <c r="N1115" s="15" t="s">
        <v>26</v>
      </c>
      <c r="O1115" s="13" t="s">
        <v>389</v>
      </c>
      <c r="P1115" s="13" t="str">
        <f>IF(Tabla4[[#This Row],[Licitación]]="2015/01","No","Si")</f>
        <v>Si</v>
      </c>
    </row>
    <row r="1116" spans="12:16" x14ac:dyDescent="0.25">
      <c r="L1116" s="15" t="s">
        <v>1486</v>
      </c>
      <c r="M1116" s="15" t="s">
        <v>393</v>
      </c>
      <c r="N1116" s="15" t="s">
        <v>26</v>
      </c>
      <c r="O1116" s="13" t="s">
        <v>389</v>
      </c>
      <c r="P1116" s="13" t="str">
        <f>IF(Tabla4[[#This Row],[Licitación]]="2015/01","No","Si")</f>
        <v>Si</v>
      </c>
    </row>
    <row r="1117" spans="12:16" x14ac:dyDescent="0.25">
      <c r="L1117" s="15" t="s">
        <v>1487</v>
      </c>
      <c r="M1117" s="15" t="s">
        <v>320</v>
      </c>
      <c r="N1117" s="15" t="s">
        <v>26</v>
      </c>
      <c r="O1117" s="13" t="s">
        <v>389</v>
      </c>
      <c r="P1117" s="13" t="str">
        <f>IF(Tabla4[[#This Row],[Licitación]]="2015/01","No","Si")</f>
        <v>Si</v>
      </c>
    </row>
    <row r="1118" spans="12:16" x14ac:dyDescent="0.25">
      <c r="L1118" s="15" t="s">
        <v>1488</v>
      </c>
      <c r="M1118" s="15" t="s">
        <v>483</v>
      </c>
      <c r="N1118" s="15" t="s">
        <v>26</v>
      </c>
      <c r="O1118" s="13" t="s">
        <v>389</v>
      </c>
      <c r="P1118" s="13" t="str">
        <f>IF(Tabla4[[#This Row],[Licitación]]="2015/01","No","Si")</f>
        <v>Si</v>
      </c>
    </row>
    <row r="1119" spans="12:16" x14ac:dyDescent="0.25">
      <c r="L1119" s="15" t="s">
        <v>1489</v>
      </c>
      <c r="M1119" s="15" t="s">
        <v>532</v>
      </c>
      <c r="N1119" s="15" t="s">
        <v>26</v>
      </c>
      <c r="O1119" s="13" t="s">
        <v>833</v>
      </c>
      <c r="P1119" s="13" t="str">
        <f>IF(Tabla4[[#This Row],[Licitación]]="2015/01","No","Si")</f>
        <v>No</v>
      </c>
    </row>
    <row r="1120" spans="12:16" x14ac:dyDescent="0.25">
      <c r="L1120" s="15" t="s">
        <v>1490</v>
      </c>
      <c r="M1120" s="15" t="s">
        <v>541</v>
      </c>
      <c r="N1120" s="15" t="s">
        <v>26</v>
      </c>
      <c r="O1120" s="13" t="s">
        <v>833</v>
      </c>
      <c r="P1120" s="13" t="str">
        <f>IF(Tabla4[[#This Row],[Licitación]]="2015/01","No","Si")</f>
        <v>No</v>
      </c>
    </row>
    <row r="1121" spans="12:16" x14ac:dyDescent="0.25">
      <c r="L1121" s="15" t="s">
        <v>1491</v>
      </c>
      <c r="M1121" s="15" t="s">
        <v>547</v>
      </c>
      <c r="N1121" s="15" t="s">
        <v>26</v>
      </c>
      <c r="O1121" s="13" t="s">
        <v>833</v>
      </c>
      <c r="P1121" s="13" t="str">
        <f>IF(Tabla4[[#This Row],[Licitación]]="2015/01","No","Si")</f>
        <v>No</v>
      </c>
    </row>
    <row r="1122" spans="12:16" x14ac:dyDescent="0.25">
      <c r="L1122" s="15" t="s">
        <v>1492</v>
      </c>
      <c r="M1122" s="15" t="s">
        <v>549</v>
      </c>
      <c r="N1122" s="15" t="s">
        <v>26</v>
      </c>
      <c r="O1122" s="13" t="s">
        <v>833</v>
      </c>
      <c r="P1122" s="13" t="str">
        <f>IF(Tabla4[[#This Row],[Licitación]]="2015/01","No","Si")</f>
        <v>No</v>
      </c>
    </row>
    <row r="1123" spans="12:16" x14ac:dyDescent="0.25">
      <c r="L1123" s="15" t="s">
        <v>1493</v>
      </c>
      <c r="M1123" s="15" t="s">
        <v>541</v>
      </c>
      <c r="N1123" s="15" t="s">
        <v>26</v>
      </c>
      <c r="O1123" s="13" t="s">
        <v>833</v>
      </c>
      <c r="P1123" s="13" t="str">
        <f>IF(Tabla4[[#This Row],[Licitación]]="2015/01","No","Si")</f>
        <v>No</v>
      </c>
    </row>
    <row r="1124" spans="12:16" x14ac:dyDescent="0.25">
      <c r="L1124" s="15" t="s">
        <v>1494</v>
      </c>
      <c r="M1124" s="15" t="s">
        <v>547</v>
      </c>
      <c r="N1124" s="15" t="s">
        <v>26</v>
      </c>
      <c r="O1124" s="13" t="s">
        <v>833</v>
      </c>
      <c r="P1124" s="13" t="str">
        <f>IF(Tabla4[[#This Row],[Licitación]]="2015/01","No","Si")</f>
        <v>No</v>
      </c>
    </row>
    <row r="1125" spans="12:16" x14ac:dyDescent="0.25">
      <c r="L1125" s="15" t="s">
        <v>1495</v>
      </c>
      <c r="M1125" s="15" t="s">
        <v>549</v>
      </c>
      <c r="N1125" s="15" t="s">
        <v>26</v>
      </c>
      <c r="O1125" s="13" t="s">
        <v>833</v>
      </c>
      <c r="P1125" s="13" t="str">
        <f>IF(Tabla4[[#This Row],[Licitación]]="2015/01","No","Si")</f>
        <v>No</v>
      </c>
    </row>
    <row r="1126" spans="12:16" x14ac:dyDescent="0.25">
      <c r="L1126" s="15" t="s">
        <v>1496</v>
      </c>
      <c r="M1126" s="15" t="s">
        <v>541</v>
      </c>
      <c r="N1126" s="15" t="s">
        <v>26</v>
      </c>
      <c r="O1126" s="13" t="s">
        <v>833</v>
      </c>
      <c r="P1126" s="13" t="str">
        <f>IF(Tabla4[[#This Row],[Licitación]]="2015/01","No","Si")</f>
        <v>No</v>
      </c>
    </row>
    <row r="1127" spans="12:16" x14ac:dyDescent="0.25">
      <c r="L1127" s="15" t="s">
        <v>1497</v>
      </c>
      <c r="M1127" s="15" t="s">
        <v>547</v>
      </c>
      <c r="N1127" s="15" t="s">
        <v>26</v>
      </c>
      <c r="O1127" s="13" t="s">
        <v>833</v>
      </c>
      <c r="P1127" s="13" t="str">
        <f>IF(Tabla4[[#This Row],[Licitación]]="2015/01","No","Si")</f>
        <v>No</v>
      </c>
    </row>
    <row r="1128" spans="12:16" x14ac:dyDescent="0.25">
      <c r="L1128" s="15" t="s">
        <v>1498</v>
      </c>
      <c r="M1128" s="15" t="s">
        <v>549</v>
      </c>
      <c r="N1128" s="15" t="s">
        <v>26</v>
      </c>
      <c r="O1128" s="13" t="s">
        <v>833</v>
      </c>
      <c r="P1128" s="13" t="str">
        <f>IF(Tabla4[[#This Row],[Licitación]]="2015/01","No","Si")</f>
        <v>No</v>
      </c>
    </row>
    <row r="1129" spans="12:16" x14ac:dyDescent="0.25">
      <c r="L1129" s="15" t="s">
        <v>1499</v>
      </c>
      <c r="M1129" s="15" t="s">
        <v>538</v>
      </c>
      <c r="N1129" s="15" t="s">
        <v>26</v>
      </c>
      <c r="O1129" s="13" t="s">
        <v>833</v>
      </c>
      <c r="P1129" s="13" t="str">
        <f>IF(Tabla4[[#This Row],[Licitación]]="2015/01","No","Si")</f>
        <v>No</v>
      </c>
    </row>
    <row r="1130" spans="12:16" x14ac:dyDescent="0.25">
      <c r="L1130" s="15" t="s">
        <v>1500</v>
      </c>
      <c r="M1130" s="15" t="s">
        <v>375</v>
      </c>
      <c r="N1130" s="15" t="s">
        <v>26</v>
      </c>
      <c r="O1130" s="13" t="s">
        <v>833</v>
      </c>
      <c r="P1130" s="13" t="str">
        <f>IF(Tabla4[[#This Row],[Licitación]]="2015/01","No","Si")</f>
        <v>No</v>
      </c>
    </row>
    <row r="1131" spans="12:16" x14ac:dyDescent="0.25">
      <c r="L1131" s="15" t="s">
        <v>1501</v>
      </c>
      <c r="M1131" s="15" t="s">
        <v>425</v>
      </c>
      <c r="N1131" s="15" t="s">
        <v>26</v>
      </c>
      <c r="O1131" s="13" t="s">
        <v>833</v>
      </c>
      <c r="P1131" s="13" t="str">
        <f>IF(Tabla4[[#This Row],[Licitación]]="2015/01","No","Si")</f>
        <v>No</v>
      </c>
    </row>
    <row r="1132" spans="12:16" x14ac:dyDescent="0.25">
      <c r="L1132" s="15" t="s">
        <v>1502</v>
      </c>
      <c r="M1132" s="15" t="s">
        <v>436</v>
      </c>
      <c r="N1132" s="15" t="s">
        <v>26</v>
      </c>
      <c r="O1132" s="13" t="s">
        <v>833</v>
      </c>
      <c r="P1132" s="13" t="str">
        <f>IF(Tabla4[[#This Row],[Licitación]]="2015/01","No","Si")</f>
        <v>No</v>
      </c>
    </row>
    <row r="1133" spans="12:16" x14ac:dyDescent="0.25">
      <c r="L1133" s="15" t="s">
        <v>1503</v>
      </c>
      <c r="M1133" s="15" t="s">
        <v>447</v>
      </c>
      <c r="N1133" s="15" t="s">
        <v>26</v>
      </c>
      <c r="O1133" s="13" t="s">
        <v>833</v>
      </c>
      <c r="P1133" s="13" t="str">
        <f>IF(Tabla4[[#This Row],[Licitación]]="2015/01","No","Si")</f>
        <v>No</v>
      </c>
    </row>
    <row r="1134" spans="12:16" x14ac:dyDescent="0.25">
      <c r="L1134" s="15" t="s">
        <v>1504</v>
      </c>
      <c r="M1134" s="15" t="s">
        <v>490</v>
      </c>
      <c r="N1134" s="15" t="s">
        <v>26</v>
      </c>
      <c r="O1134" s="13" t="s">
        <v>833</v>
      </c>
      <c r="P1134" s="13" t="str">
        <f>IF(Tabla4[[#This Row],[Licitación]]="2015/01","No","Si")</f>
        <v>No</v>
      </c>
    </row>
    <row r="1135" spans="12:16" x14ac:dyDescent="0.25">
      <c r="L1135" s="15" t="s">
        <v>1505</v>
      </c>
      <c r="M1135" s="15" t="s">
        <v>455</v>
      </c>
      <c r="N1135" s="15" t="s">
        <v>26</v>
      </c>
      <c r="O1135" s="13" t="s">
        <v>833</v>
      </c>
      <c r="P1135" s="13" t="str">
        <f>IF(Tabla4[[#This Row],[Licitación]]="2015/01","No","Si")</f>
        <v>No</v>
      </c>
    </row>
    <row r="1136" spans="12:16" x14ac:dyDescent="0.25">
      <c r="L1136" s="15" t="s">
        <v>1506</v>
      </c>
      <c r="M1136" s="15" t="s">
        <v>490</v>
      </c>
      <c r="N1136" s="15" t="s">
        <v>26</v>
      </c>
      <c r="O1136" s="13" t="s">
        <v>833</v>
      </c>
      <c r="P1136" s="13" t="str">
        <f>IF(Tabla4[[#This Row],[Licitación]]="2015/01","No","Si")</f>
        <v>No</v>
      </c>
    </row>
    <row r="1137" spans="12:16" x14ac:dyDescent="0.25">
      <c r="L1137" s="15" t="s">
        <v>1507</v>
      </c>
      <c r="M1137" s="15" t="s">
        <v>455</v>
      </c>
      <c r="N1137" s="15" t="s">
        <v>26</v>
      </c>
      <c r="O1137" s="13" t="s">
        <v>833</v>
      </c>
      <c r="P1137" s="13" t="str">
        <f>IF(Tabla4[[#This Row],[Licitación]]="2015/01","No","Si")</f>
        <v>No</v>
      </c>
    </row>
    <row r="1138" spans="12:16" x14ac:dyDescent="0.25">
      <c r="L1138" s="15" t="s">
        <v>1508</v>
      </c>
      <c r="M1138" s="15" t="s">
        <v>349</v>
      </c>
      <c r="N1138" s="15" t="s">
        <v>26</v>
      </c>
      <c r="O1138" s="13" t="s">
        <v>833</v>
      </c>
      <c r="P1138" s="13" t="str">
        <f>IF(Tabla4[[#This Row],[Licitación]]="2015/01","No","Si")</f>
        <v>No</v>
      </c>
    </row>
    <row r="1139" spans="12:16" x14ac:dyDescent="0.25">
      <c r="L1139" s="15" t="s">
        <v>1509</v>
      </c>
      <c r="M1139" s="15" t="s">
        <v>478</v>
      </c>
      <c r="N1139" s="15" t="s">
        <v>26</v>
      </c>
      <c r="O1139" s="13" t="s">
        <v>833</v>
      </c>
      <c r="P1139" s="13" t="str">
        <f>IF(Tabla4[[#This Row],[Licitación]]="2015/01","No","Si")</f>
        <v>No</v>
      </c>
    </row>
    <row r="1140" spans="12:16" x14ac:dyDescent="0.25">
      <c r="L1140" s="15" t="s">
        <v>1510</v>
      </c>
      <c r="M1140" s="15" t="s">
        <v>466</v>
      </c>
      <c r="N1140" s="15" t="s">
        <v>26</v>
      </c>
      <c r="O1140" s="13" t="s">
        <v>833</v>
      </c>
      <c r="P1140" s="13" t="str">
        <f>IF(Tabla4[[#This Row],[Licitación]]="2015/01","No","Si")</f>
        <v>No</v>
      </c>
    </row>
    <row r="1141" spans="12:16" x14ac:dyDescent="0.25">
      <c r="L1141" s="15" t="s">
        <v>1511</v>
      </c>
      <c r="M1141" s="15" t="s">
        <v>371</v>
      </c>
      <c r="N1141" s="15" t="s">
        <v>26</v>
      </c>
      <c r="O1141" s="13" t="s">
        <v>833</v>
      </c>
      <c r="P1141" s="13" t="str">
        <f>IF(Tabla4[[#This Row],[Licitación]]="2015/01","No","Si")</f>
        <v>No</v>
      </c>
    </row>
    <row r="1142" spans="12:16" x14ac:dyDescent="0.25">
      <c r="L1142" s="15" t="s">
        <v>1512</v>
      </c>
      <c r="M1142" s="15" t="s">
        <v>364</v>
      </c>
      <c r="N1142" s="15" t="s">
        <v>26</v>
      </c>
      <c r="O1142" s="13" t="s">
        <v>833</v>
      </c>
      <c r="P1142" s="13" t="str">
        <f>IF(Tabla4[[#This Row],[Licitación]]="2015/01","No","Si")</f>
        <v>No</v>
      </c>
    </row>
    <row r="1143" spans="12:16" x14ac:dyDescent="0.25">
      <c r="L1143" s="15" t="s">
        <v>1513</v>
      </c>
      <c r="M1143" s="15" t="s">
        <v>432</v>
      </c>
      <c r="N1143" s="15" t="s">
        <v>26</v>
      </c>
      <c r="O1143" s="13" t="s">
        <v>833</v>
      </c>
      <c r="P1143" s="13" t="str">
        <f>IF(Tabla4[[#This Row],[Licitación]]="2015/01","No","Si")</f>
        <v>No</v>
      </c>
    </row>
    <row r="1144" spans="12:16" x14ac:dyDescent="0.25">
      <c r="L1144" s="15" t="s">
        <v>1514</v>
      </c>
      <c r="M1144" s="15" t="s">
        <v>532</v>
      </c>
      <c r="N1144" s="15" t="s">
        <v>26</v>
      </c>
      <c r="O1144" s="13" t="s">
        <v>833</v>
      </c>
      <c r="P1144" s="13" t="str">
        <f>IF(Tabla4[[#This Row],[Licitación]]="2015/01","No","Si")</f>
        <v>No</v>
      </c>
    </row>
    <row r="1145" spans="12:16" x14ac:dyDescent="0.25">
      <c r="L1145" s="15" t="s">
        <v>1515</v>
      </c>
      <c r="M1145" s="15" t="s">
        <v>335</v>
      </c>
      <c r="N1145" s="15" t="s">
        <v>26</v>
      </c>
      <c r="O1145" s="13" t="s">
        <v>833</v>
      </c>
      <c r="P1145" s="13" t="str">
        <f>IF(Tabla4[[#This Row],[Licitación]]="2015/01","No","Si")</f>
        <v>No</v>
      </c>
    </row>
    <row r="1146" spans="12:16" x14ac:dyDescent="0.25">
      <c r="L1146" s="15" t="s">
        <v>1516</v>
      </c>
      <c r="M1146" s="15" t="s">
        <v>501</v>
      </c>
      <c r="N1146" s="15" t="s">
        <v>26</v>
      </c>
      <c r="O1146" s="13" t="s">
        <v>833</v>
      </c>
      <c r="P1146" s="13" t="str">
        <f>IF(Tabla4[[#This Row],[Licitación]]="2015/01","No","Si")</f>
        <v>No</v>
      </c>
    </row>
    <row r="1147" spans="12:16" x14ac:dyDescent="0.25">
      <c r="L1147" s="15" t="s">
        <v>1517</v>
      </c>
      <c r="M1147" s="15" t="s">
        <v>986</v>
      </c>
      <c r="N1147" s="15" t="s">
        <v>26</v>
      </c>
      <c r="O1147" s="13" t="s">
        <v>833</v>
      </c>
      <c r="P1147" s="13" t="str">
        <f>IF(Tabla4[[#This Row],[Licitación]]="2015/01","No","Si")</f>
        <v>No</v>
      </c>
    </row>
    <row r="1148" spans="12:16" x14ac:dyDescent="0.25">
      <c r="L1148" s="15" t="s">
        <v>1518</v>
      </c>
      <c r="M1148" s="15" t="s">
        <v>416</v>
      </c>
      <c r="N1148" s="15" t="s">
        <v>26</v>
      </c>
      <c r="O1148" s="13" t="s">
        <v>833</v>
      </c>
      <c r="P1148" s="13" t="str">
        <f>IF(Tabla4[[#This Row],[Licitación]]="2015/01","No","Si")</f>
        <v>No</v>
      </c>
    </row>
    <row r="1149" spans="12:16" x14ac:dyDescent="0.25">
      <c r="L1149" s="15" t="s">
        <v>1519</v>
      </c>
      <c r="M1149" s="15" t="s">
        <v>521</v>
      </c>
      <c r="N1149" s="15" t="s">
        <v>26</v>
      </c>
      <c r="O1149" s="13" t="s">
        <v>833</v>
      </c>
      <c r="P1149" s="13" t="str">
        <f>IF(Tabla4[[#This Row],[Licitación]]="2015/01","No","Si")</f>
        <v>No</v>
      </c>
    </row>
    <row r="1150" spans="12:16" x14ac:dyDescent="0.25">
      <c r="L1150" s="15" t="s">
        <v>142</v>
      </c>
      <c r="M1150" s="15" t="s">
        <v>102</v>
      </c>
      <c r="N1150" s="15" t="s">
        <v>52</v>
      </c>
      <c r="O1150" s="13" t="s">
        <v>1447</v>
      </c>
      <c r="P1150" s="13" t="str">
        <f>IF(Tabla4[[#This Row],[Licitación]]="2015/01","No","Si")</f>
        <v>Si</v>
      </c>
    </row>
    <row r="1151" spans="12:16" x14ac:dyDescent="0.25">
      <c r="L1151" s="15" t="s">
        <v>290</v>
      </c>
      <c r="M1151" s="15" t="s">
        <v>285</v>
      </c>
      <c r="N1151" s="15" t="s">
        <v>52</v>
      </c>
      <c r="O1151" s="13" t="s">
        <v>1447</v>
      </c>
      <c r="P1151" s="13" t="str">
        <f>IF(Tabla4[[#This Row],[Licitación]]="2015/01","No","Si")</f>
        <v>Si</v>
      </c>
    </row>
    <row r="1152" spans="12:16" x14ac:dyDescent="0.25">
      <c r="L1152" s="15" t="s">
        <v>143</v>
      </c>
      <c r="M1152" s="15" t="s">
        <v>102</v>
      </c>
      <c r="N1152" s="15" t="s">
        <v>52</v>
      </c>
      <c r="O1152" s="13" t="s">
        <v>1447</v>
      </c>
      <c r="P1152" s="13" t="str">
        <f>IF(Tabla4[[#This Row],[Licitación]]="2015/01","No","Si")</f>
        <v>Si</v>
      </c>
    </row>
    <row r="1153" spans="12:16" x14ac:dyDescent="0.25">
      <c r="L1153" s="15" t="s">
        <v>144</v>
      </c>
      <c r="M1153" s="15" t="s">
        <v>102</v>
      </c>
      <c r="N1153" s="15" t="s">
        <v>52</v>
      </c>
      <c r="O1153" s="13" t="s">
        <v>1448</v>
      </c>
      <c r="P1153" s="13" t="str">
        <f>IF(Tabla4[[#This Row],[Licitación]]="2015/01","No","Si")</f>
        <v>Si</v>
      </c>
    </row>
    <row r="1154" spans="12:16" x14ac:dyDescent="0.25">
      <c r="L1154" s="15" t="s">
        <v>1520</v>
      </c>
      <c r="M1154" s="15" t="s">
        <v>102</v>
      </c>
      <c r="N1154" s="15" t="s">
        <v>52</v>
      </c>
      <c r="O1154" s="13" t="s">
        <v>1448</v>
      </c>
      <c r="P1154" s="13" t="str">
        <f>IF(Tabla4[[#This Row],[Licitación]]="2015/01","No","Si")</f>
        <v>Si</v>
      </c>
    </row>
    <row r="1155" spans="12:16" x14ac:dyDescent="0.25">
      <c r="L1155" s="15" t="s">
        <v>291</v>
      </c>
      <c r="M1155" s="15" t="s">
        <v>285</v>
      </c>
      <c r="N1155" s="15" t="s">
        <v>52</v>
      </c>
      <c r="O1155" s="13" t="s">
        <v>1448</v>
      </c>
      <c r="P1155" s="13" t="str">
        <f>IF(Tabla4[[#This Row],[Licitación]]="2015/01","No","Si")</f>
        <v>Si</v>
      </c>
    </row>
    <row r="1156" spans="12:16" x14ac:dyDescent="0.25">
      <c r="L1156" s="15" t="s">
        <v>1521</v>
      </c>
      <c r="M1156" s="15" t="s">
        <v>285</v>
      </c>
      <c r="N1156" s="15" t="s">
        <v>52</v>
      </c>
      <c r="O1156" s="13" t="s">
        <v>1448</v>
      </c>
      <c r="P1156" s="13" t="str">
        <f>IF(Tabla4[[#This Row],[Licitación]]="2015/01","No","Si")</f>
        <v>Si</v>
      </c>
    </row>
    <row r="1157" spans="12:16" x14ac:dyDescent="0.25">
      <c r="L1157" s="15" t="s">
        <v>145</v>
      </c>
      <c r="M1157" s="15" t="s">
        <v>102</v>
      </c>
      <c r="N1157" s="15" t="s">
        <v>52</v>
      </c>
      <c r="O1157" s="13" t="s">
        <v>358</v>
      </c>
      <c r="P1157" s="13" t="str">
        <f>IF(Tabla4[[#This Row],[Licitación]]="2015/01","No","Si")</f>
        <v>Si</v>
      </c>
    </row>
    <row r="1158" spans="12:16" x14ac:dyDescent="0.25">
      <c r="L1158" s="15" t="s">
        <v>216</v>
      </c>
      <c r="M1158" s="15" t="s">
        <v>195</v>
      </c>
      <c r="N1158" s="15" t="s">
        <v>52</v>
      </c>
      <c r="O1158" s="13" t="s">
        <v>358</v>
      </c>
      <c r="P1158" s="13" t="str">
        <f>IF(Tabla4[[#This Row],[Licitación]]="2015/01","No","Si")</f>
        <v>Si</v>
      </c>
    </row>
    <row r="1159" spans="12:16" x14ac:dyDescent="0.25">
      <c r="L1159" s="15" t="s">
        <v>1522</v>
      </c>
      <c r="M1159" s="15" t="s">
        <v>102</v>
      </c>
      <c r="N1159" s="15" t="s">
        <v>52</v>
      </c>
      <c r="O1159" s="13" t="s">
        <v>358</v>
      </c>
      <c r="P1159" s="13" t="str">
        <f>IF(Tabla4[[#This Row],[Licitación]]="2015/01","No","Si")</f>
        <v>Si</v>
      </c>
    </row>
    <row r="1160" spans="12:16" x14ac:dyDescent="0.25">
      <c r="L1160" s="15" t="s">
        <v>1523</v>
      </c>
      <c r="M1160" s="15" t="s">
        <v>195</v>
      </c>
      <c r="N1160" s="15" t="s">
        <v>52</v>
      </c>
      <c r="O1160" s="13" t="s">
        <v>358</v>
      </c>
      <c r="P1160" s="13" t="str">
        <f>IF(Tabla4[[#This Row],[Licitación]]="2015/01","No","Si")</f>
        <v>Si</v>
      </c>
    </row>
    <row r="1161" spans="12:16" x14ac:dyDescent="0.25">
      <c r="L1161" s="15" t="s">
        <v>146</v>
      </c>
      <c r="M1161" s="15" t="s">
        <v>102</v>
      </c>
      <c r="N1161" s="15" t="s">
        <v>52</v>
      </c>
      <c r="O1161" s="13" t="s">
        <v>376</v>
      </c>
      <c r="P1161" s="13" t="str">
        <f>IF(Tabla4[[#This Row],[Licitación]]="2015/01","No","Si")</f>
        <v>Si</v>
      </c>
    </row>
    <row r="1162" spans="12:16" x14ac:dyDescent="0.25">
      <c r="L1162" s="15" t="s">
        <v>1524</v>
      </c>
      <c r="M1162" s="15" t="s">
        <v>102</v>
      </c>
      <c r="N1162" s="15" t="s">
        <v>52</v>
      </c>
      <c r="O1162" s="13" t="s">
        <v>376</v>
      </c>
      <c r="P1162" s="13" t="str">
        <f>IF(Tabla4[[#This Row],[Licitación]]="2015/01","No","Si")</f>
        <v>Si</v>
      </c>
    </row>
    <row r="1163" spans="12:16" x14ac:dyDescent="0.25">
      <c r="L1163" s="15" t="s">
        <v>1525</v>
      </c>
      <c r="M1163" s="15" t="s">
        <v>388</v>
      </c>
      <c r="N1163" s="15" t="s">
        <v>52</v>
      </c>
      <c r="O1163" s="13" t="s">
        <v>389</v>
      </c>
      <c r="P1163" s="13" t="str">
        <f>IF(Tabla4[[#This Row],[Licitación]]="2015/01","No","Si")</f>
        <v>Si</v>
      </c>
    </row>
    <row r="1164" spans="12:16" x14ac:dyDescent="0.25">
      <c r="L1164" s="15" t="s">
        <v>1526</v>
      </c>
      <c r="M1164" s="15" t="s">
        <v>398</v>
      </c>
      <c r="N1164" s="15" t="s">
        <v>52</v>
      </c>
      <c r="O1164" s="13" t="s">
        <v>389</v>
      </c>
      <c r="P1164" s="13" t="str">
        <f>IF(Tabla4[[#This Row],[Licitación]]="2015/01","No","Si")</f>
        <v>Si</v>
      </c>
    </row>
    <row r="1165" spans="12:16" x14ac:dyDescent="0.25">
      <c r="L1165" s="15" t="s">
        <v>1527</v>
      </c>
      <c r="M1165" s="15" t="s">
        <v>354</v>
      </c>
      <c r="N1165" s="15" t="s">
        <v>52</v>
      </c>
      <c r="O1165" s="13" t="s">
        <v>389</v>
      </c>
      <c r="P1165" s="13" t="str">
        <f>IF(Tabla4[[#This Row],[Licitación]]="2015/01","No","Si")</f>
        <v>Si</v>
      </c>
    </row>
    <row r="1166" spans="12:16" x14ac:dyDescent="0.25">
      <c r="L1166" s="15" t="s">
        <v>1528</v>
      </c>
      <c r="M1166" s="15" t="s">
        <v>388</v>
      </c>
      <c r="N1166" s="15" t="s">
        <v>52</v>
      </c>
      <c r="O1166" s="13" t="s">
        <v>389</v>
      </c>
      <c r="P1166" s="13" t="str">
        <f>IF(Tabla4[[#This Row],[Licitación]]="2015/01","No","Si")</f>
        <v>Si</v>
      </c>
    </row>
    <row r="1167" spans="12:16" x14ac:dyDescent="0.25">
      <c r="L1167" s="15" t="s">
        <v>1529</v>
      </c>
      <c r="M1167" s="15" t="s">
        <v>398</v>
      </c>
      <c r="N1167" s="15" t="s">
        <v>52</v>
      </c>
      <c r="O1167" s="13" t="s">
        <v>389</v>
      </c>
      <c r="P1167" s="13" t="str">
        <f>IF(Tabla4[[#This Row],[Licitación]]="2015/01","No","Si")</f>
        <v>Si</v>
      </c>
    </row>
    <row r="1168" spans="12:16" x14ac:dyDescent="0.25">
      <c r="L1168" s="15" t="s">
        <v>1530</v>
      </c>
      <c r="M1168" s="15" t="s">
        <v>418</v>
      </c>
      <c r="N1168" s="15" t="s">
        <v>52</v>
      </c>
      <c r="O1168" s="13" t="s">
        <v>389</v>
      </c>
      <c r="P1168" s="13" t="str">
        <f>IF(Tabla4[[#This Row],[Licitación]]="2015/01","No","Si")</f>
        <v>Si</v>
      </c>
    </row>
    <row r="1169" spans="12:16" x14ac:dyDescent="0.25">
      <c r="L1169" s="15" t="s">
        <v>1531</v>
      </c>
      <c r="M1169" s="15" t="s">
        <v>423</v>
      </c>
      <c r="N1169" s="15" t="s">
        <v>52</v>
      </c>
      <c r="O1169" s="13" t="s">
        <v>389</v>
      </c>
      <c r="P1169" s="13" t="str">
        <f>IF(Tabla4[[#This Row],[Licitación]]="2015/01","No","Si")</f>
        <v>Si</v>
      </c>
    </row>
    <row r="1170" spans="12:16" x14ac:dyDescent="0.25">
      <c r="L1170" s="15" t="s">
        <v>1532</v>
      </c>
      <c r="M1170" s="15" t="s">
        <v>388</v>
      </c>
      <c r="N1170" s="15" t="s">
        <v>52</v>
      </c>
      <c r="O1170" s="13" t="s">
        <v>389</v>
      </c>
      <c r="P1170" s="13" t="str">
        <f>IF(Tabla4[[#This Row],[Licitación]]="2015/01","No","Si")</f>
        <v>Si</v>
      </c>
    </row>
    <row r="1171" spans="12:16" x14ac:dyDescent="0.25">
      <c r="L1171" s="15" t="s">
        <v>1533</v>
      </c>
      <c r="M1171" s="15" t="s">
        <v>398</v>
      </c>
      <c r="N1171" s="15" t="s">
        <v>52</v>
      </c>
      <c r="O1171" s="13" t="s">
        <v>389</v>
      </c>
      <c r="P1171" s="13" t="str">
        <f>IF(Tabla4[[#This Row],[Licitación]]="2015/01","No","Si")</f>
        <v>Si</v>
      </c>
    </row>
    <row r="1172" spans="12:16" x14ac:dyDescent="0.25">
      <c r="L1172" s="15" t="s">
        <v>1534</v>
      </c>
      <c r="M1172" s="15" t="s">
        <v>438</v>
      </c>
      <c r="N1172" s="15" t="s">
        <v>50</v>
      </c>
      <c r="O1172" s="13" t="s">
        <v>389</v>
      </c>
      <c r="P1172" s="13" t="str">
        <f>IF(Tabla4[[#This Row],[Licitación]]="2015/01","No","Si")</f>
        <v>Si</v>
      </c>
    </row>
    <row r="1173" spans="12:16" x14ac:dyDescent="0.25">
      <c r="L1173" s="15" t="s">
        <v>54</v>
      </c>
      <c r="M1173" s="15" t="s">
        <v>53</v>
      </c>
      <c r="N1173" s="15" t="s">
        <v>50</v>
      </c>
      <c r="O1173" s="13" t="s">
        <v>389</v>
      </c>
      <c r="P1173" s="13" t="str">
        <f>IF(Tabla4[[#This Row],[Licitación]]="2015/01","No","Si")</f>
        <v>Si</v>
      </c>
    </row>
    <row r="1174" spans="12:16" x14ac:dyDescent="0.25">
      <c r="L1174" s="15" t="s">
        <v>51</v>
      </c>
      <c r="M1174" s="15" t="s">
        <v>49</v>
      </c>
      <c r="N1174" s="15" t="s">
        <v>50</v>
      </c>
      <c r="O1174" s="13" t="s">
        <v>389</v>
      </c>
      <c r="P1174" s="13" t="str">
        <f>IF(Tabla4[[#This Row],[Licitación]]="2015/01","No","Si")</f>
        <v>Si</v>
      </c>
    </row>
    <row r="1175" spans="12:16" x14ac:dyDescent="0.25">
      <c r="L1175" s="15" t="s">
        <v>1535</v>
      </c>
      <c r="M1175" s="15" t="s">
        <v>452</v>
      </c>
      <c r="N1175" s="15" t="s">
        <v>50</v>
      </c>
      <c r="O1175" s="13" t="s">
        <v>389</v>
      </c>
      <c r="P1175" s="13" t="str">
        <f>IF(Tabla4[[#This Row],[Licitación]]="2015/01","No","Si")</f>
        <v>Si</v>
      </c>
    </row>
    <row r="1176" spans="12:16" x14ac:dyDescent="0.25">
      <c r="L1176" s="15" t="s">
        <v>1536</v>
      </c>
      <c r="M1176" s="15" t="s">
        <v>438</v>
      </c>
      <c r="N1176" s="15" t="s">
        <v>50</v>
      </c>
      <c r="O1176" s="13" t="s">
        <v>389</v>
      </c>
      <c r="P1176" s="13" t="str">
        <f>IF(Tabla4[[#This Row],[Licitación]]="2015/01","No","Si")</f>
        <v>Si</v>
      </c>
    </row>
    <row r="1177" spans="12:16" x14ac:dyDescent="0.25">
      <c r="L1177" s="15" t="s">
        <v>1537</v>
      </c>
      <c r="M1177" s="15" t="s">
        <v>335</v>
      </c>
      <c r="N1177" s="15" t="s">
        <v>50</v>
      </c>
      <c r="O1177" s="13" t="s">
        <v>497</v>
      </c>
      <c r="P1177" s="13" t="str">
        <f>IF(Tabla4[[#This Row],[Licitación]]="2015/01","No","Si")</f>
        <v>Si</v>
      </c>
    </row>
    <row r="1178" spans="12:16" x14ac:dyDescent="0.25">
      <c r="L1178" s="15" t="s">
        <v>1538</v>
      </c>
      <c r="M1178" s="15" t="s">
        <v>379</v>
      </c>
      <c r="N1178" s="15" t="s">
        <v>50</v>
      </c>
      <c r="O1178" s="13" t="s">
        <v>497</v>
      </c>
      <c r="P1178" s="13" t="str">
        <f>IF(Tabla4[[#This Row],[Licitación]]="2015/01","No","Si")</f>
        <v>Si</v>
      </c>
    </row>
    <row r="1179" spans="12:16" x14ac:dyDescent="0.25">
      <c r="L1179" s="15" t="s">
        <v>1539</v>
      </c>
      <c r="M1179" s="15" t="s">
        <v>441</v>
      </c>
      <c r="N1179" s="15" t="s">
        <v>50</v>
      </c>
      <c r="O1179" s="13" t="s">
        <v>497</v>
      </c>
      <c r="P1179" s="13" t="str">
        <f>IF(Tabla4[[#This Row],[Licitación]]="2015/01","No","Si")</f>
        <v>Si</v>
      </c>
    </row>
    <row r="1180" spans="12:16" x14ac:dyDescent="0.25">
      <c r="L1180" s="15" t="s">
        <v>1540</v>
      </c>
      <c r="M1180" s="15" t="s">
        <v>518</v>
      </c>
      <c r="N1180" s="15" t="s">
        <v>50</v>
      </c>
      <c r="O1180" s="13" t="s">
        <v>497</v>
      </c>
      <c r="P1180" s="13" t="str">
        <f>IF(Tabla4[[#This Row],[Licitación]]="2015/01","No","Si")</f>
        <v>Si</v>
      </c>
    </row>
    <row r="1181" spans="12:16" x14ac:dyDescent="0.25">
      <c r="L1181" s="15" t="s">
        <v>1541</v>
      </c>
      <c r="M1181" s="15" t="s">
        <v>335</v>
      </c>
      <c r="N1181" s="15" t="s">
        <v>50</v>
      </c>
      <c r="O1181" s="13" t="s">
        <v>497</v>
      </c>
      <c r="P1181" s="13" t="str">
        <f>IF(Tabla4[[#This Row],[Licitación]]="2015/01","No","Si")</f>
        <v>Si</v>
      </c>
    </row>
    <row r="1182" spans="12:16" x14ac:dyDescent="0.25">
      <c r="L1182" s="15" t="s">
        <v>1542</v>
      </c>
      <c r="M1182" s="15" t="s">
        <v>344</v>
      </c>
      <c r="N1182" s="15" t="s">
        <v>50</v>
      </c>
      <c r="O1182" s="13" t="s">
        <v>497</v>
      </c>
      <c r="P1182" s="13" t="str">
        <f>IF(Tabla4[[#This Row],[Licitación]]="2015/01","No","Si")</f>
        <v>Si</v>
      </c>
    </row>
    <row r="1183" spans="12:16" x14ac:dyDescent="0.25">
      <c r="L1183" s="15" t="s">
        <v>1543</v>
      </c>
      <c r="M1183" s="15" t="s">
        <v>335</v>
      </c>
      <c r="N1183" s="15" t="s">
        <v>50</v>
      </c>
      <c r="O1183" s="13" t="s">
        <v>497</v>
      </c>
      <c r="P1183" s="13" t="str">
        <f>IF(Tabla4[[#This Row],[Licitación]]="2015/01","No","Si")</f>
        <v>Si</v>
      </c>
    </row>
    <row r="1184" spans="12:16" x14ac:dyDescent="0.25">
      <c r="L1184" s="15" t="s">
        <v>1544</v>
      </c>
      <c r="M1184" s="15" t="s">
        <v>379</v>
      </c>
      <c r="N1184" s="15" t="s">
        <v>50</v>
      </c>
      <c r="O1184" s="13" t="s">
        <v>497</v>
      </c>
      <c r="P1184" s="13" t="str">
        <f>IF(Tabla4[[#This Row],[Licitación]]="2015/01","No","Si")</f>
        <v>Si</v>
      </c>
    </row>
    <row r="1185" spans="12:16" x14ac:dyDescent="0.25">
      <c r="L1185" s="15" t="s">
        <v>1545</v>
      </c>
      <c r="M1185" s="15" t="s">
        <v>441</v>
      </c>
      <c r="N1185" s="15" t="s">
        <v>50</v>
      </c>
      <c r="O1185" s="13" t="s">
        <v>497</v>
      </c>
      <c r="P1185" s="13" t="str">
        <f>IF(Tabla4[[#This Row],[Licitación]]="2015/01","No","Si")</f>
        <v>Si</v>
      </c>
    </row>
    <row r="1186" spans="12:16" x14ac:dyDescent="0.25">
      <c r="L1186" s="15" t="s">
        <v>1546</v>
      </c>
      <c r="M1186" s="15" t="s">
        <v>328</v>
      </c>
      <c r="N1186" s="15" t="s">
        <v>52</v>
      </c>
      <c r="O1186" s="13" t="s">
        <v>389</v>
      </c>
      <c r="P1186" s="13" t="str">
        <f>IF(Tabla4[[#This Row],[Licitación]]="2015/01","No","Si")</f>
        <v>Si</v>
      </c>
    </row>
    <row r="1187" spans="12:16" x14ac:dyDescent="0.25">
      <c r="L1187" s="15" t="s">
        <v>253</v>
      </c>
      <c r="M1187" s="15" t="s">
        <v>236</v>
      </c>
      <c r="N1187" s="15" t="s">
        <v>52</v>
      </c>
      <c r="O1187" s="13" t="s">
        <v>389</v>
      </c>
      <c r="P1187" s="13" t="str">
        <f>IF(Tabla4[[#This Row],[Licitación]]="2015/01","No","Si")</f>
        <v>Si</v>
      </c>
    </row>
    <row r="1188" spans="12:16" x14ac:dyDescent="0.25">
      <c r="L1188" s="15" t="s">
        <v>1547</v>
      </c>
      <c r="M1188" s="15" t="s">
        <v>388</v>
      </c>
      <c r="N1188" s="15" t="s">
        <v>52</v>
      </c>
      <c r="O1188" s="13" t="s">
        <v>389</v>
      </c>
      <c r="P1188" s="13" t="str">
        <f>IF(Tabla4[[#This Row],[Licitación]]="2015/01","No","Si")</f>
        <v>Si</v>
      </c>
    </row>
    <row r="1189" spans="12:16" x14ac:dyDescent="0.25">
      <c r="L1189" s="15" t="s">
        <v>1548</v>
      </c>
      <c r="M1189" s="15" t="s">
        <v>438</v>
      </c>
      <c r="N1189" s="15" t="s">
        <v>52</v>
      </c>
      <c r="O1189" s="13" t="s">
        <v>389</v>
      </c>
      <c r="P1189" s="13" t="str">
        <f>IF(Tabla4[[#This Row],[Licitación]]="2015/01","No","Si")</f>
        <v>Si</v>
      </c>
    </row>
    <row r="1190" spans="12:16" x14ac:dyDescent="0.25">
      <c r="L1190" s="15" t="s">
        <v>1549</v>
      </c>
      <c r="M1190" s="15" t="s">
        <v>393</v>
      </c>
      <c r="N1190" s="15" t="s">
        <v>52</v>
      </c>
      <c r="O1190" s="13" t="s">
        <v>389</v>
      </c>
      <c r="P1190" s="13" t="str">
        <f>IF(Tabla4[[#This Row],[Licitación]]="2015/01","No","Si")</f>
        <v>Si</v>
      </c>
    </row>
    <row r="1191" spans="12:16" x14ac:dyDescent="0.25">
      <c r="L1191" s="15" t="s">
        <v>1550</v>
      </c>
      <c r="M1191" s="15" t="s">
        <v>320</v>
      </c>
      <c r="N1191" s="15" t="s">
        <v>52</v>
      </c>
      <c r="O1191" s="13" t="s">
        <v>389</v>
      </c>
      <c r="P1191" s="13" t="str">
        <f>IF(Tabla4[[#This Row],[Licitación]]="2015/01","No","Si")</f>
        <v>Si</v>
      </c>
    </row>
    <row r="1192" spans="12:16" x14ac:dyDescent="0.25">
      <c r="L1192" s="15" t="s">
        <v>1551</v>
      </c>
      <c r="M1192" s="15" t="s">
        <v>483</v>
      </c>
      <c r="N1192" s="15" t="s">
        <v>52</v>
      </c>
      <c r="O1192" s="13" t="s">
        <v>389</v>
      </c>
      <c r="P1192" s="13" t="str">
        <f>IF(Tabla4[[#This Row],[Licitación]]="2015/01","No","Si")</f>
        <v>Si</v>
      </c>
    </row>
    <row r="1193" spans="12:16" x14ac:dyDescent="0.25">
      <c r="L1193" s="15" t="s">
        <v>1552</v>
      </c>
      <c r="M1193" s="15" t="s">
        <v>532</v>
      </c>
      <c r="N1193" s="15" t="s">
        <v>52</v>
      </c>
      <c r="O1193" s="13" t="s">
        <v>833</v>
      </c>
      <c r="P1193" s="13" t="str">
        <f>IF(Tabla4[[#This Row],[Licitación]]="2015/01","No","Si")</f>
        <v>No</v>
      </c>
    </row>
    <row r="1194" spans="12:16" x14ac:dyDescent="0.25">
      <c r="L1194" s="15" t="s">
        <v>1553</v>
      </c>
      <c r="M1194" s="15" t="s">
        <v>541</v>
      </c>
      <c r="N1194" s="15" t="s">
        <v>52</v>
      </c>
      <c r="O1194" s="13" t="s">
        <v>833</v>
      </c>
      <c r="P1194" s="13" t="str">
        <f>IF(Tabla4[[#This Row],[Licitación]]="2015/01","No","Si")</f>
        <v>No</v>
      </c>
    </row>
    <row r="1195" spans="12:16" x14ac:dyDescent="0.25">
      <c r="L1195" s="15" t="s">
        <v>1554</v>
      </c>
      <c r="M1195" s="15" t="s">
        <v>547</v>
      </c>
      <c r="N1195" s="15" t="s">
        <v>52</v>
      </c>
      <c r="O1195" s="13" t="s">
        <v>833</v>
      </c>
      <c r="P1195" s="13" t="str">
        <f>IF(Tabla4[[#This Row],[Licitación]]="2015/01","No","Si")</f>
        <v>No</v>
      </c>
    </row>
    <row r="1196" spans="12:16" x14ac:dyDescent="0.25">
      <c r="L1196" s="15" t="s">
        <v>1555</v>
      </c>
      <c r="M1196" s="15" t="s">
        <v>549</v>
      </c>
      <c r="N1196" s="15" t="s">
        <v>52</v>
      </c>
      <c r="O1196" s="13" t="s">
        <v>833</v>
      </c>
      <c r="P1196" s="13" t="str">
        <f>IF(Tabla4[[#This Row],[Licitación]]="2015/01","No","Si")</f>
        <v>No</v>
      </c>
    </row>
    <row r="1197" spans="12:16" x14ac:dyDescent="0.25">
      <c r="L1197" s="15" t="s">
        <v>1556</v>
      </c>
      <c r="M1197" s="15" t="s">
        <v>541</v>
      </c>
      <c r="N1197" s="15" t="s">
        <v>52</v>
      </c>
      <c r="O1197" s="13" t="s">
        <v>833</v>
      </c>
      <c r="P1197" s="13" t="str">
        <f>IF(Tabla4[[#This Row],[Licitación]]="2015/01","No","Si")</f>
        <v>No</v>
      </c>
    </row>
    <row r="1198" spans="12:16" x14ac:dyDescent="0.25">
      <c r="L1198" s="15" t="s">
        <v>1557</v>
      </c>
      <c r="M1198" s="15" t="s">
        <v>547</v>
      </c>
      <c r="N1198" s="15" t="s">
        <v>52</v>
      </c>
      <c r="O1198" s="13" t="s">
        <v>833</v>
      </c>
      <c r="P1198" s="13" t="str">
        <f>IF(Tabla4[[#This Row],[Licitación]]="2015/01","No","Si")</f>
        <v>No</v>
      </c>
    </row>
    <row r="1199" spans="12:16" x14ac:dyDescent="0.25">
      <c r="L1199" s="15" t="s">
        <v>1558</v>
      </c>
      <c r="M1199" s="15" t="s">
        <v>549</v>
      </c>
      <c r="N1199" s="15" t="s">
        <v>52</v>
      </c>
      <c r="O1199" s="13" t="s">
        <v>833</v>
      </c>
      <c r="P1199" s="13" t="str">
        <f>IF(Tabla4[[#This Row],[Licitación]]="2015/01","No","Si")</f>
        <v>No</v>
      </c>
    </row>
    <row r="1200" spans="12:16" x14ac:dyDescent="0.25">
      <c r="L1200" s="15" t="s">
        <v>1559</v>
      </c>
      <c r="M1200" s="15" t="s">
        <v>541</v>
      </c>
      <c r="N1200" s="15" t="s">
        <v>52</v>
      </c>
      <c r="O1200" s="13" t="s">
        <v>833</v>
      </c>
      <c r="P1200" s="13" t="str">
        <f>IF(Tabla4[[#This Row],[Licitación]]="2015/01","No","Si")</f>
        <v>No</v>
      </c>
    </row>
    <row r="1201" spans="12:16" x14ac:dyDescent="0.25">
      <c r="L1201" s="15" t="s">
        <v>1560</v>
      </c>
      <c r="M1201" s="15" t="s">
        <v>547</v>
      </c>
      <c r="N1201" s="15" t="s">
        <v>52</v>
      </c>
      <c r="O1201" s="13" t="s">
        <v>833</v>
      </c>
      <c r="P1201" s="13" t="str">
        <f>IF(Tabla4[[#This Row],[Licitación]]="2015/01","No","Si")</f>
        <v>No</v>
      </c>
    </row>
    <row r="1202" spans="12:16" x14ac:dyDescent="0.25">
      <c r="L1202" s="15" t="s">
        <v>1561</v>
      </c>
      <c r="M1202" s="15" t="s">
        <v>549</v>
      </c>
      <c r="N1202" s="15" t="s">
        <v>52</v>
      </c>
      <c r="O1202" s="13" t="s">
        <v>833</v>
      </c>
      <c r="P1202" s="13" t="str">
        <f>IF(Tabla4[[#This Row],[Licitación]]="2015/01","No","Si")</f>
        <v>No</v>
      </c>
    </row>
    <row r="1203" spans="12:16" x14ac:dyDescent="0.25">
      <c r="L1203" s="15" t="s">
        <v>1562</v>
      </c>
      <c r="M1203" s="15" t="s">
        <v>538</v>
      </c>
      <c r="N1203" s="15" t="s">
        <v>52</v>
      </c>
      <c r="O1203" s="13" t="s">
        <v>833</v>
      </c>
      <c r="P1203" s="13" t="str">
        <f>IF(Tabla4[[#This Row],[Licitación]]="2015/01","No","Si")</f>
        <v>No</v>
      </c>
    </row>
    <row r="1204" spans="12:16" x14ac:dyDescent="0.25">
      <c r="L1204" s="15" t="s">
        <v>1563</v>
      </c>
      <c r="M1204" s="15" t="s">
        <v>375</v>
      </c>
      <c r="N1204" s="15" t="s">
        <v>52</v>
      </c>
      <c r="O1204" s="13" t="s">
        <v>833</v>
      </c>
      <c r="P1204" s="13" t="str">
        <f>IF(Tabla4[[#This Row],[Licitación]]="2015/01","No","Si")</f>
        <v>No</v>
      </c>
    </row>
    <row r="1205" spans="12:16" x14ac:dyDescent="0.25">
      <c r="L1205" s="15" t="s">
        <v>1564</v>
      </c>
      <c r="M1205" s="15" t="s">
        <v>425</v>
      </c>
      <c r="N1205" s="15" t="s">
        <v>52</v>
      </c>
      <c r="O1205" s="13" t="s">
        <v>833</v>
      </c>
      <c r="P1205" s="13" t="str">
        <f>IF(Tabla4[[#This Row],[Licitación]]="2015/01","No","Si")</f>
        <v>No</v>
      </c>
    </row>
    <row r="1206" spans="12:16" x14ac:dyDescent="0.25">
      <c r="L1206" s="15" t="s">
        <v>1565</v>
      </c>
      <c r="M1206" s="15" t="s">
        <v>436</v>
      </c>
      <c r="N1206" s="15" t="s">
        <v>52</v>
      </c>
      <c r="O1206" s="13" t="s">
        <v>833</v>
      </c>
      <c r="P1206" s="13" t="str">
        <f>IF(Tabla4[[#This Row],[Licitación]]="2015/01","No","Si")</f>
        <v>No</v>
      </c>
    </row>
    <row r="1207" spans="12:16" x14ac:dyDescent="0.25">
      <c r="L1207" s="15" t="s">
        <v>1566</v>
      </c>
      <c r="M1207" s="15" t="s">
        <v>447</v>
      </c>
      <c r="N1207" s="15" t="s">
        <v>52</v>
      </c>
      <c r="O1207" s="13" t="s">
        <v>833</v>
      </c>
      <c r="P1207" s="13" t="str">
        <f>IF(Tabla4[[#This Row],[Licitación]]="2015/01","No","Si")</f>
        <v>No</v>
      </c>
    </row>
    <row r="1208" spans="12:16" x14ac:dyDescent="0.25">
      <c r="L1208" s="15" t="s">
        <v>1567</v>
      </c>
      <c r="M1208" s="15" t="s">
        <v>490</v>
      </c>
      <c r="N1208" s="15" t="s">
        <v>52</v>
      </c>
      <c r="O1208" s="13" t="s">
        <v>833</v>
      </c>
      <c r="P1208" s="13" t="str">
        <f>IF(Tabla4[[#This Row],[Licitación]]="2015/01","No","Si")</f>
        <v>No</v>
      </c>
    </row>
    <row r="1209" spans="12:16" x14ac:dyDescent="0.25">
      <c r="L1209" s="15" t="s">
        <v>1568</v>
      </c>
      <c r="M1209" s="15" t="s">
        <v>455</v>
      </c>
      <c r="N1209" s="15" t="s">
        <v>52</v>
      </c>
      <c r="O1209" s="13" t="s">
        <v>833</v>
      </c>
      <c r="P1209" s="13" t="str">
        <f>IF(Tabla4[[#This Row],[Licitación]]="2015/01","No","Si")</f>
        <v>No</v>
      </c>
    </row>
    <row r="1210" spans="12:16" x14ac:dyDescent="0.25">
      <c r="L1210" s="15" t="s">
        <v>1569</v>
      </c>
      <c r="M1210" s="15" t="s">
        <v>490</v>
      </c>
      <c r="N1210" s="15" t="s">
        <v>52</v>
      </c>
      <c r="O1210" s="13" t="s">
        <v>833</v>
      </c>
      <c r="P1210" s="13" t="str">
        <f>IF(Tabla4[[#This Row],[Licitación]]="2015/01","No","Si")</f>
        <v>No</v>
      </c>
    </row>
    <row r="1211" spans="12:16" x14ac:dyDescent="0.25">
      <c r="L1211" s="15" t="s">
        <v>1570</v>
      </c>
      <c r="M1211" s="15" t="s">
        <v>455</v>
      </c>
      <c r="N1211" s="15" t="s">
        <v>52</v>
      </c>
      <c r="O1211" s="13" t="s">
        <v>833</v>
      </c>
      <c r="P1211" s="13" t="str">
        <f>IF(Tabla4[[#This Row],[Licitación]]="2015/01","No","Si")</f>
        <v>No</v>
      </c>
    </row>
    <row r="1212" spans="12:16" x14ac:dyDescent="0.25">
      <c r="L1212" s="15" t="s">
        <v>1571</v>
      </c>
      <c r="M1212" s="15" t="s">
        <v>349</v>
      </c>
      <c r="N1212" s="15" t="s">
        <v>52</v>
      </c>
      <c r="O1212" s="13" t="s">
        <v>833</v>
      </c>
      <c r="P1212" s="13" t="str">
        <f>IF(Tabla4[[#This Row],[Licitación]]="2015/01","No","Si")</f>
        <v>No</v>
      </c>
    </row>
    <row r="1213" spans="12:16" x14ac:dyDescent="0.25">
      <c r="L1213" s="15" t="s">
        <v>1572</v>
      </c>
      <c r="M1213" s="15" t="s">
        <v>478</v>
      </c>
      <c r="N1213" s="15" t="s">
        <v>52</v>
      </c>
      <c r="O1213" s="13" t="s">
        <v>833</v>
      </c>
      <c r="P1213" s="13" t="str">
        <f>IF(Tabla4[[#This Row],[Licitación]]="2015/01","No","Si")</f>
        <v>No</v>
      </c>
    </row>
    <row r="1214" spans="12:16" x14ac:dyDescent="0.25">
      <c r="L1214" s="15" t="s">
        <v>1573</v>
      </c>
      <c r="M1214" s="15" t="s">
        <v>466</v>
      </c>
      <c r="N1214" s="15" t="s">
        <v>52</v>
      </c>
      <c r="O1214" s="13" t="s">
        <v>833</v>
      </c>
      <c r="P1214" s="13" t="str">
        <f>IF(Tabla4[[#This Row],[Licitación]]="2015/01","No","Si")</f>
        <v>No</v>
      </c>
    </row>
    <row r="1215" spans="12:16" x14ac:dyDescent="0.25">
      <c r="L1215" s="15" t="s">
        <v>1574</v>
      </c>
      <c r="M1215" s="15" t="s">
        <v>371</v>
      </c>
      <c r="N1215" s="15" t="s">
        <v>52</v>
      </c>
      <c r="O1215" s="13" t="s">
        <v>833</v>
      </c>
      <c r="P1215" s="13" t="str">
        <f>IF(Tabla4[[#This Row],[Licitación]]="2015/01","No","Si")</f>
        <v>No</v>
      </c>
    </row>
    <row r="1216" spans="12:16" x14ac:dyDescent="0.25">
      <c r="L1216" s="15" t="s">
        <v>1575</v>
      </c>
      <c r="M1216" s="15" t="s">
        <v>364</v>
      </c>
      <c r="N1216" s="15" t="s">
        <v>52</v>
      </c>
      <c r="O1216" s="13" t="s">
        <v>833</v>
      </c>
      <c r="P1216" s="13" t="str">
        <f>IF(Tabla4[[#This Row],[Licitación]]="2015/01","No","Si")</f>
        <v>No</v>
      </c>
    </row>
    <row r="1217" spans="12:16" x14ac:dyDescent="0.25">
      <c r="L1217" s="15" t="s">
        <v>1576</v>
      </c>
      <c r="M1217" s="15" t="s">
        <v>432</v>
      </c>
      <c r="N1217" s="15" t="s">
        <v>52</v>
      </c>
      <c r="O1217" s="13" t="s">
        <v>833</v>
      </c>
      <c r="P1217" s="13" t="str">
        <f>IF(Tabla4[[#This Row],[Licitación]]="2015/01","No","Si")</f>
        <v>No</v>
      </c>
    </row>
    <row r="1218" spans="12:16" x14ac:dyDescent="0.25">
      <c r="L1218" s="15" t="s">
        <v>1577</v>
      </c>
      <c r="M1218" s="15" t="s">
        <v>532</v>
      </c>
      <c r="N1218" s="15" t="s">
        <v>52</v>
      </c>
      <c r="O1218" s="13" t="s">
        <v>833</v>
      </c>
      <c r="P1218" s="13" t="str">
        <f>IF(Tabla4[[#This Row],[Licitación]]="2015/01","No","Si")</f>
        <v>No</v>
      </c>
    </row>
    <row r="1219" spans="12:16" x14ac:dyDescent="0.25">
      <c r="L1219" s="15" t="s">
        <v>1578</v>
      </c>
      <c r="M1219" s="15" t="s">
        <v>335</v>
      </c>
      <c r="N1219" s="15" t="s">
        <v>52</v>
      </c>
      <c r="O1219" s="13" t="s">
        <v>833</v>
      </c>
      <c r="P1219" s="13" t="str">
        <f>IF(Tabla4[[#This Row],[Licitación]]="2015/01","No","Si")</f>
        <v>No</v>
      </c>
    </row>
    <row r="1220" spans="12:16" x14ac:dyDescent="0.25">
      <c r="L1220" s="15" t="s">
        <v>1579</v>
      </c>
      <c r="M1220" s="15" t="s">
        <v>501</v>
      </c>
      <c r="N1220" s="15" t="s">
        <v>52</v>
      </c>
      <c r="O1220" s="13" t="s">
        <v>833</v>
      </c>
      <c r="P1220" s="13" t="str">
        <f>IF(Tabla4[[#This Row],[Licitación]]="2015/01","No","Si")</f>
        <v>No</v>
      </c>
    </row>
    <row r="1221" spans="12:16" x14ac:dyDescent="0.25">
      <c r="L1221" s="15" t="s">
        <v>1580</v>
      </c>
      <c r="M1221" s="15" t="s">
        <v>986</v>
      </c>
      <c r="N1221" s="15" t="s">
        <v>52</v>
      </c>
      <c r="O1221" s="13" t="s">
        <v>833</v>
      </c>
      <c r="P1221" s="13" t="str">
        <f>IF(Tabla4[[#This Row],[Licitación]]="2015/01","No","Si")</f>
        <v>No</v>
      </c>
    </row>
    <row r="1222" spans="12:16" x14ac:dyDescent="0.25">
      <c r="L1222" s="15" t="s">
        <v>1581</v>
      </c>
      <c r="M1222" s="15" t="s">
        <v>416</v>
      </c>
      <c r="N1222" s="15" t="s">
        <v>52</v>
      </c>
      <c r="O1222" s="13" t="s">
        <v>833</v>
      </c>
      <c r="P1222" s="13" t="str">
        <f>IF(Tabla4[[#This Row],[Licitación]]="2015/01","No","Si")</f>
        <v>No</v>
      </c>
    </row>
    <row r="1223" spans="12:16" x14ac:dyDescent="0.25">
      <c r="L1223" s="15" t="s">
        <v>1582</v>
      </c>
      <c r="M1223" s="15" t="s">
        <v>521</v>
      </c>
      <c r="N1223" s="15" t="s">
        <v>52</v>
      </c>
      <c r="O1223" s="13" t="s">
        <v>833</v>
      </c>
      <c r="P1223" s="13" t="str">
        <f>IF(Tabla4[[#This Row],[Licitación]]="2015/01","No","Si")</f>
        <v>No</v>
      </c>
    </row>
    <row r="1224" spans="12:16" x14ac:dyDescent="0.25">
      <c r="L1224" s="15" t="s">
        <v>169</v>
      </c>
      <c r="M1224" s="15" t="s">
        <v>102</v>
      </c>
      <c r="N1224" s="15" t="s">
        <v>78</v>
      </c>
      <c r="O1224" s="13" t="s">
        <v>1447</v>
      </c>
      <c r="P1224" s="13" t="str">
        <f>IF(Tabla4[[#This Row],[Licitación]]="2015/01","No","Si")</f>
        <v>Si</v>
      </c>
    </row>
    <row r="1225" spans="12:16" x14ac:dyDescent="0.25">
      <c r="L1225" s="15" t="s">
        <v>300</v>
      </c>
      <c r="M1225" s="15" t="s">
        <v>285</v>
      </c>
      <c r="N1225" s="15" t="s">
        <v>78</v>
      </c>
      <c r="O1225" s="13" t="s">
        <v>1447</v>
      </c>
      <c r="P1225" s="13" t="str">
        <f>IF(Tabla4[[#This Row],[Licitación]]="2015/01","No","Si")</f>
        <v>Si</v>
      </c>
    </row>
    <row r="1226" spans="12:16" x14ac:dyDescent="0.25">
      <c r="L1226" s="15" t="s">
        <v>170</v>
      </c>
      <c r="M1226" s="15" t="s">
        <v>102</v>
      </c>
      <c r="N1226" s="15" t="s">
        <v>78</v>
      </c>
      <c r="O1226" s="13" t="s">
        <v>1447</v>
      </c>
      <c r="P1226" s="13" t="str">
        <f>IF(Tabla4[[#This Row],[Licitación]]="2015/01","No","Si")</f>
        <v>Si</v>
      </c>
    </row>
    <row r="1227" spans="12:16" x14ac:dyDescent="0.25">
      <c r="L1227" s="15" t="s">
        <v>171</v>
      </c>
      <c r="M1227" s="15" t="s">
        <v>102</v>
      </c>
      <c r="N1227" s="15" t="s">
        <v>78</v>
      </c>
      <c r="O1227" s="13" t="s">
        <v>1448</v>
      </c>
      <c r="P1227" s="13" t="str">
        <f>IF(Tabla4[[#This Row],[Licitación]]="2015/01","No","Si")</f>
        <v>Si</v>
      </c>
    </row>
    <row r="1228" spans="12:16" x14ac:dyDescent="0.25">
      <c r="L1228" s="15" t="s">
        <v>1583</v>
      </c>
      <c r="M1228" s="15" t="s">
        <v>102</v>
      </c>
      <c r="N1228" s="15" t="s">
        <v>78</v>
      </c>
      <c r="O1228" s="13" t="s">
        <v>1448</v>
      </c>
      <c r="P1228" s="13" t="str">
        <f>IF(Tabla4[[#This Row],[Licitación]]="2015/01","No","Si")</f>
        <v>Si</v>
      </c>
    </row>
    <row r="1229" spans="12:16" x14ac:dyDescent="0.25">
      <c r="L1229" s="15" t="s">
        <v>301</v>
      </c>
      <c r="M1229" s="15" t="s">
        <v>285</v>
      </c>
      <c r="N1229" s="15" t="s">
        <v>78</v>
      </c>
      <c r="O1229" s="13" t="s">
        <v>1448</v>
      </c>
      <c r="P1229" s="13" t="str">
        <f>IF(Tabla4[[#This Row],[Licitación]]="2015/01","No","Si")</f>
        <v>Si</v>
      </c>
    </row>
    <row r="1230" spans="12:16" x14ac:dyDescent="0.25">
      <c r="L1230" s="15" t="s">
        <v>1584</v>
      </c>
      <c r="M1230" s="15" t="s">
        <v>285</v>
      </c>
      <c r="N1230" s="15" t="s">
        <v>78</v>
      </c>
      <c r="O1230" s="13" t="s">
        <v>1448</v>
      </c>
      <c r="P1230" s="13" t="str">
        <f>IF(Tabla4[[#This Row],[Licitación]]="2015/01","No","Si")</f>
        <v>Si</v>
      </c>
    </row>
    <row r="1231" spans="12:16" x14ac:dyDescent="0.25">
      <c r="L1231" s="15" t="s">
        <v>227</v>
      </c>
      <c r="M1231" s="15" t="s">
        <v>204</v>
      </c>
      <c r="N1231" s="15" t="s">
        <v>78</v>
      </c>
      <c r="O1231" s="13" t="s">
        <v>1451</v>
      </c>
      <c r="P1231" s="13" t="str">
        <f>IF(Tabla4[[#This Row],[Licitación]]="2015/01","No","Si")</f>
        <v>Si</v>
      </c>
    </row>
    <row r="1232" spans="12:16" x14ac:dyDescent="0.25">
      <c r="L1232" s="15" t="s">
        <v>223</v>
      </c>
      <c r="M1232" s="15" t="s">
        <v>195</v>
      </c>
      <c r="N1232" s="15" t="s">
        <v>78</v>
      </c>
      <c r="O1232" s="13" t="s">
        <v>1451</v>
      </c>
      <c r="P1232" s="13" t="str">
        <f>IF(Tabla4[[#This Row],[Licitación]]="2015/01","No","Si")</f>
        <v>Si</v>
      </c>
    </row>
    <row r="1233" spans="12:16" x14ac:dyDescent="0.25">
      <c r="L1233" s="15" t="s">
        <v>172</v>
      </c>
      <c r="M1233" s="15" t="s">
        <v>102</v>
      </c>
      <c r="N1233" s="15" t="s">
        <v>78</v>
      </c>
      <c r="O1233" s="13" t="s">
        <v>1451</v>
      </c>
      <c r="P1233" s="13" t="str">
        <f>IF(Tabla4[[#This Row],[Licitación]]="2015/01","No","Si")</f>
        <v>Si</v>
      </c>
    </row>
    <row r="1234" spans="12:16" x14ac:dyDescent="0.25">
      <c r="L1234" s="15" t="s">
        <v>1585</v>
      </c>
      <c r="M1234" s="15" t="s">
        <v>204</v>
      </c>
      <c r="N1234" s="15" t="s">
        <v>78</v>
      </c>
      <c r="O1234" s="13" t="s">
        <v>1451</v>
      </c>
      <c r="P1234" s="13" t="str">
        <f>IF(Tabla4[[#This Row],[Licitación]]="2015/01","No","Si")</f>
        <v>Si</v>
      </c>
    </row>
    <row r="1235" spans="12:16" x14ac:dyDescent="0.25">
      <c r="L1235" s="15" t="s">
        <v>1586</v>
      </c>
      <c r="M1235" s="15" t="s">
        <v>195</v>
      </c>
      <c r="N1235" s="15" t="s">
        <v>78</v>
      </c>
      <c r="O1235" s="13" t="s">
        <v>1451</v>
      </c>
      <c r="P1235" s="13" t="str">
        <f>IF(Tabla4[[#This Row],[Licitación]]="2015/01","No","Si")</f>
        <v>Si</v>
      </c>
    </row>
    <row r="1236" spans="12:16" x14ac:dyDescent="0.25">
      <c r="L1236" s="15" t="s">
        <v>1587</v>
      </c>
      <c r="M1236" s="15" t="s">
        <v>102</v>
      </c>
      <c r="N1236" s="15" t="s">
        <v>78</v>
      </c>
      <c r="O1236" s="13" t="s">
        <v>1451</v>
      </c>
      <c r="P1236" s="13" t="str">
        <f>IF(Tabla4[[#This Row],[Licitación]]="2015/01","No","Si")</f>
        <v>Si</v>
      </c>
    </row>
    <row r="1237" spans="12:16" x14ac:dyDescent="0.25">
      <c r="L1237" s="15" t="s">
        <v>175</v>
      </c>
      <c r="M1237" s="15" t="s">
        <v>102</v>
      </c>
      <c r="N1237" s="15" t="s">
        <v>80</v>
      </c>
      <c r="O1237" s="13" t="s">
        <v>358</v>
      </c>
      <c r="P1237" s="13" t="str">
        <f>IF(Tabla4[[#This Row],[Licitación]]="2015/01","No","Si")</f>
        <v>Si</v>
      </c>
    </row>
    <row r="1238" spans="12:16" x14ac:dyDescent="0.25">
      <c r="L1238" s="15" t="s">
        <v>226</v>
      </c>
      <c r="M1238" s="15" t="s">
        <v>195</v>
      </c>
      <c r="N1238" s="15" t="s">
        <v>80</v>
      </c>
      <c r="O1238" s="13" t="s">
        <v>358</v>
      </c>
      <c r="P1238" s="13" t="str">
        <f>IF(Tabla4[[#This Row],[Licitación]]="2015/01","No","Si")</f>
        <v>Si</v>
      </c>
    </row>
    <row r="1239" spans="12:16" x14ac:dyDescent="0.25">
      <c r="L1239" s="15" t="s">
        <v>1588</v>
      </c>
      <c r="M1239" s="15" t="s">
        <v>102</v>
      </c>
      <c r="N1239" s="15" t="s">
        <v>80</v>
      </c>
      <c r="O1239" s="13" t="s">
        <v>358</v>
      </c>
      <c r="P1239" s="13" t="str">
        <f>IF(Tabla4[[#This Row],[Licitación]]="2015/01","No","Si")</f>
        <v>Si</v>
      </c>
    </row>
    <row r="1240" spans="12:16" x14ac:dyDescent="0.25">
      <c r="L1240" s="15" t="s">
        <v>1589</v>
      </c>
      <c r="M1240" s="15" t="s">
        <v>195</v>
      </c>
      <c r="N1240" s="15" t="s">
        <v>80</v>
      </c>
      <c r="O1240" s="13" t="s">
        <v>358</v>
      </c>
      <c r="P1240" s="13" t="str">
        <f>IF(Tabla4[[#This Row],[Licitación]]="2015/01","No","Si")</f>
        <v>Si</v>
      </c>
    </row>
    <row r="1241" spans="12:16" x14ac:dyDescent="0.25">
      <c r="L1241" s="15" t="s">
        <v>228</v>
      </c>
      <c r="M1241" s="15" t="s">
        <v>204</v>
      </c>
      <c r="N1241" s="15" t="s">
        <v>78</v>
      </c>
      <c r="O1241" s="13" t="s">
        <v>1451</v>
      </c>
      <c r="P1241" s="13" t="str">
        <f>IF(Tabla4[[#This Row],[Licitación]]="2015/01","No","Si")</f>
        <v>Si</v>
      </c>
    </row>
    <row r="1242" spans="12:16" x14ac:dyDescent="0.25">
      <c r="L1242" s="15" t="s">
        <v>224</v>
      </c>
      <c r="M1242" s="15" t="s">
        <v>195</v>
      </c>
      <c r="N1242" s="15" t="s">
        <v>78</v>
      </c>
      <c r="O1242" s="13" t="s">
        <v>1451</v>
      </c>
      <c r="P1242" s="13" t="str">
        <f>IF(Tabla4[[#This Row],[Licitación]]="2015/01","No","Si")</f>
        <v>Si</v>
      </c>
    </row>
    <row r="1243" spans="12:16" x14ac:dyDescent="0.25">
      <c r="L1243" s="15" t="s">
        <v>173</v>
      </c>
      <c r="M1243" s="15" t="s">
        <v>102</v>
      </c>
      <c r="N1243" s="15" t="s">
        <v>78</v>
      </c>
      <c r="O1243" s="13" t="s">
        <v>1451</v>
      </c>
      <c r="P1243" s="13" t="str">
        <f>IF(Tabla4[[#This Row],[Licitación]]="2015/01","No","Si")</f>
        <v>Si</v>
      </c>
    </row>
    <row r="1244" spans="12:16" x14ac:dyDescent="0.25">
      <c r="L1244" s="15" t="s">
        <v>1590</v>
      </c>
      <c r="M1244" s="15" t="s">
        <v>195</v>
      </c>
      <c r="N1244" s="15" t="s">
        <v>78</v>
      </c>
      <c r="O1244" s="13" t="s">
        <v>1451</v>
      </c>
      <c r="P1244" s="13" t="str">
        <f>IF(Tabla4[[#This Row],[Licitación]]="2015/01","No","Si")</f>
        <v>Si</v>
      </c>
    </row>
    <row r="1245" spans="12:16" x14ac:dyDescent="0.25">
      <c r="L1245" s="15" t="s">
        <v>1591</v>
      </c>
      <c r="M1245" s="15" t="s">
        <v>102</v>
      </c>
      <c r="N1245" s="15" t="s">
        <v>78</v>
      </c>
      <c r="O1245" s="13" t="s">
        <v>1451</v>
      </c>
      <c r="P1245" s="13" t="str">
        <f>IF(Tabla4[[#This Row],[Licitación]]="2015/01","No","Si")</f>
        <v>Si</v>
      </c>
    </row>
    <row r="1246" spans="12:16" x14ac:dyDescent="0.25">
      <c r="L1246" s="15" t="s">
        <v>176</v>
      </c>
      <c r="M1246" s="15" t="s">
        <v>102</v>
      </c>
      <c r="N1246" s="15" t="s">
        <v>80</v>
      </c>
      <c r="O1246" s="13" t="s">
        <v>376</v>
      </c>
      <c r="P1246" s="13" t="str">
        <f>IF(Tabla4[[#This Row],[Licitación]]="2015/01","No","Si")</f>
        <v>Si</v>
      </c>
    </row>
    <row r="1247" spans="12:16" x14ac:dyDescent="0.25">
      <c r="L1247" s="15" t="s">
        <v>1592</v>
      </c>
      <c r="M1247" s="15" t="s">
        <v>102</v>
      </c>
      <c r="N1247" s="15" t="s">
        <v>80</v>
      </c>
      <c r="O1247" s="13" t="s">
        <v>376</v>
      </c>
      <c r="P1247" s="13" t="str">
        <f>IF(Tabla4[[#This Row],[Licitación]]="2015/01","No","Si")</f>
        <v>Si</v>
      </c>
    </row>
    <row r="1248" spans="12:16" x14ac:dyDescent="0.25">
      <c r="L1248" s="15" t="s">
        <v>225</v>
      </c>
      <c r="M1248" s="15" t="s">
        <v>195</v>
      </c>
      <c r="N1248" s="15" t="s">
        <v>78</v>
      </c>
      <c r="O1248" s="13" t="s">
        <v>1451</v>
      </c>
      <c r="P1248" s="13" t="str">
        <f>IF(Tabla4[[#This Row],[Licitación]]="2015/01","No","Si")</f>
        <v>Si</v>
      </c>
    </row>
    <row r="1249" spans="12:16" x14ac:dyDescent="0.25">
      <c r="L1249" s="15" t="s">
        <v>174</v>
      </c>
      <c r="M1249" s="15" t="s">
        <v>102</v>
      </c>
      <c r="N1249" s="15" t="s">
        <v>78</v>
      </c>
      <c r="O1249" s="13" t="s">
        <v>1451</v>
      </c>
      <c r="P1249" s="13" t="str">
        <f>IF(Tabla4[[#This Row],[Licitación]]="2015/01","No","Si")</f>
        <v>Si</v>
      </c>
    </row>
    <row r="1250" spans="12:16" x14ac:dyDescent="0.25">
      <c r="L1250" s="15" t="s">
        <v>1593</v>
      </c>
      <c r="M1250" s="15" t="s">
        <v>195</v>
      </c>
      <c r="N1250" s="15" t="s">
        <v>78</v>
      </c>
      <c r="O1250" s="13" t="s">
        <v>1451</v>
      </c>
      <c r="P1250" s="13" t="str">
        <f>IF(Tabla4[[#This Row],[Licitación]]="2015/01","No","Si")</f>
        <v>Si</v>
      </c>
    </row>
    <row r="1251" spans="12:16" x14ac:dyDescent="0.25">
      <c r="L1251" s="15" t="s">
        <v>1594</v>
      </c>
      <c r="M1251" s="15" t="s">
        <v>102</v>
      </c>
      <c r="N1251" s="15" t="s">
        <v>78</v>
      </c>
      <c r="O1251" s="13" t="s">
        <v>1451</v>
      </c>
      <c r="P1251" s="13" t="str">
        <f>IF(Tabla4[[#This Row],[Licitación]]="2015/01","No","Si")</f>
        <v>Si</v>
      </c>
    </row>
    <row r="1252" spans="12:16" x14ac:dyDescent="0.25">
      <c r="L1252" s="15" t="s">
        <v>1595</v>
      </c>
      <c r="M1252" s="15" t="s">
        <v>388</v>
      </c>
      <c r="N1252" s="15" t="s">
        <v>80</v>
      </c>
      <c r="O1252" s="13" t="s">
        <v>389</v>
      </c>
      <c r="P1252" s="13" t="str">
        <f>IF(Tabla4[[#This Row],[Licitación]]="2015/01","No","Si")</f>
        <v>Si</v>
      </c>
    </row>
    <row r="1253" spans="12:16" x14ac:dyDescent="0.25">
      <c r="L1253" s="15" t="s">
        <v>1596</v>
      </c>
      <c r="M1253" s="15" t="s">
        <v>398</v>
      </c>
      <c r="N1253" s="15" t="s">
        <v>80</v>
      </c>
      <c r="O1253" s="13" t="s">
        <v>389</v>
      </c>
      <c r="P1253" s="13" t="str">
        <f>IF(Tabla4[[#This Row],[Licitación]]="2015/01","No","Si")</f>
        <v>Si</v>
      </c>
    </row>
    <row r="1254" spans="12:16" x14ac:dyDescent="0.25">
      <c r="L1254" s="15" t="s">
        <v>1597</v>
      </c>
      <c r="M1254" s="15" t="s">
        <v>354</v>
      </c>
      <c r="N1254" s="15" t="s">
        <v>80</v>
      </c>
      <c r="O1254" s="13" t="s">
        <v>389</v>
      </c>
      <c r="P1254" s="13" t="str">
        <f>IF(Tabla4[[#This Row],[Licitación]]="2015/01","No","Si")</f>
        <v>Si</v>
      </c>
    </row>
    <row r="1255" spans="12:16" x14ac:dyDescent="0.25">
      <c r="L1255" s="15" t="s">
        <v>1598</v>
      </c>
      <c r="M1255" s="15" t="s">
        <v>388</v>
      </c>
      <c r="N1255" s="15" t="s">
        <v>80</v>
      </c>
      <c r="O1255" s="13" t="s">
        <v>389</v>
      </c>
      <c r="P1255" s="13" t="str">
        <f>IF(Tabla4[[#This Row],[Licitación]]="2015/01","No","Si")</f>
        <v>Si</v>
      </c>
    </row>
    <row r="1256" spans="12:16" x14ac:dyDescent="0.25">
      <c r="L1256" s="15" t="s">
        <v>1599</v>
      </c>
      <c r="M1256" s="15" t="s">
        <v>398</v>
      </c>
      <c r="N1256" s="15" t="s">
        <v>80</v>
      </c>
      <c r="O1256" s="13" t="s">
        <v>389</v>
      </c>
      <c r="P1256" s="13" t="str">
        <f>IF(Tabla4[[#This Row],[Licitación]]="2015/01","No","Si")</f>
        <v>Si</v>
      </c>
    </row>
    <row r="1257" spans="12:16" x14ac:dyDescent="0.25">
      <c r="L1257" s="15" t="s">
        <v>1600</v>
      </c>
      <c r="M1257" s="15" t="s">
        <v>418</v>
      </c>
      <c r="N1257" s="15" t="s">
        <v>80</v>
      </c>
      <c r="O1257" s="13" t="s">
        <v>389</v>
      </c>
      <c r="P1257" s="13" t="str">
        <f>IF(Tabla4[[#This Row],[Licitación]]="2015/01","No","Si")</f>
        <v>Si</v>
      </c>
    </row>
    <row r="1258" spans="12:16" x14ac:dyDescent="0.25">
      <c r="L1258" s="15" t="s">
        <v>1601</v>
      </c>
      <c r="M1258" s="15" t="s">
        <v>423</v>
      </c>
      <c r="N1258" s="15" t="s">
        <v>80</v>
      </c>
      <c r="O1258" s="13" t="s">
        <v>389</v>
      </c>
      <c r="P1258" s="13" t="str">
        <f>IF(Tabla4[[#This Row],[Licitación]]="2015/01","No","Si")</f>
        <v>Si</v>
      </c>
    </row>
    <row r="1259" spans="12:16" x14ac:dyDescent="0.25">
      <c r="L1259" s="15" t="s">
        <v>1602</v>
      </c>
      <c r="M1259" s="15" t="s">
        <v>388</v>
      </c>
      <c r="N1259" s="15" t="s">
        <v>80</v>
      </c>
      <c r="O1259" s="13" t="s">
        <v>389</v>
      </c>
      <c r="P1259" s="13" t="str">
        <f>IF(Tabla4[[#This Row],[Licitación]]="2015/01","No","Si")</f>
        <v>Si</v>
      </c>
    </row>
    <row r="1260" spans="12:16" x14ac:dyDescent="0.25">
      <c r="L1260" s="15" t="s">
        <v>1603</v>
      </c>
      <c r="M1260" s="15" t="s">
        <v>398</v>
      </c>
      <c r="N1260" s="15" t="s">
        <v>80</v>
      </c>
      <c r="O1260" s="13" t="s">
        <v>389</v>
      </c>
      <c r="P1260" s="13" t="str">
        <f>IF(Tabla4[[#This Row],[Licitación]]="2015/01","No","Si")</f>
        <v>Si</v>
      </c>
    </row>
    <row r="1261" spans="12:16" x14ac:dyDescent="0.25">
      <c r="L1261" s="15" t="s">
        <v>1604</v>
      </c>
      <c r="M1261" s="15" t="s">
        <v>438</v>
      </c>
      <c r="N1261" s="15" t="s">
        <v>78</v>
      </c>
      <c r="O1261" s="13" t="s">
        <v>389</v>
      </c>
      <c r="P1261" s="13" t="str">
        <f>IF(Tabla4[[#This Row],[Licitación]]="2015/01","No","Si")</f>
        <v>Si</v>
      </c>
    </row>
    <row r="1262" spans="12:16" x14ac:dyDescent="0.25">
      <c r="L1262" s="15" t="s">
        <v>79</v>
      </c>
      <c r="M1262" s="15" t="s">
        <v>12</v>
      </c>
      <c r="N1262" s="15" t="s">
        <v>78</v>
      </c>
      <c r="O1262" s="13" t="s">
        <v>389</v>
      </c>
      <c r="P1262" s="13" t="str">
        <f>IF(Tabla4[[#This Row],[Licitación]]="2015/01","No","Si")</f>
        <v>Si</v>
      </c>
    </row>
    <row r="1263" spans="12:16" x14ac:dyDescent="0.25">
      <c r="L1263" s="15" t="s">
        <v>1605</v>
      </c>
      <c r="M1263" s="15" t="s">
        <v>452</v>
      </c>
      <c r="N1263" s="15" t="s">
        <v>78</v>
      </c>
      <c r="O1263" s="13" t="s">
        <v>389</v>
      </c>
      <c r="P1263" s="13" t="str">
        <f>IF(Tabla4[[#This Row],[Licitación]]="2015/01","No","Si")</f>
        <v>Si</v>
      </c>
    </row>
    <row r="1264" spans="12:16" x14ac:dyDescent="0.25">
      <c r="L1264" s="15" t="s">
        <v>1606</v>
      </c>
      <c r="M1264" s="15" t="s">
        <v>438</v>
      </c>
      <c r="N1264" s="15" t="s">
        <v>78</v>
      </c>
      <c r="O1264" s="13" t="s">
        <v>389</v>
      </c>
      <c r="P1264" s="13" t="str">
        <f>IF(Tabla4[[#This Row],[Licitación]]="2015/01","No","Si")</f>
        <v>Si</v>
      </c>
    </row>
    <row r="1265" spans="12:16" x14ac:dyDescent="0.25">
      <c r="L1265" s="15" t="s">
        <v>1607</v>
      </c>
      <c r="M1265" s="15" t="s">
        <v>335</v>
      </c>
      <c r="N1265" s="15" t="s">
        <v>78</v>
      </c>
      <c r="O1265" s="13" t="s">
        <v>497</v>
      </c>
      <c r="P1265" s="13" t="str">
        <f>IF(Tabla4[[#This Row],[Licitación]]="2015/01","No","Si")</f>
        <v>Si</v>
      </c>
    </row>
    <row r="1266" spans="12:16" x14ac:dyDescent="0.25">
      <c r="L1266" s="15" t="s">
        <v>1608</v>
      </c>
      <c r="M1266" s="15" t="s">
        <v>379</v>
      </c>
      <c r="N1266" s="15" t="s">
        <v>78</v>
      </c>
      <c r="O1266" s="13" t="s">
        <v>497</v>
      </c>
      <c r="P1266" s="13" t="str">
        <f>IF(Tabla4[[#This Row],[Licitación]]="2015/01","No","Si")</f>
        <v>Si</v>
      </c>
    </row>
    <row r="1267" spans="12:16" x14ac:dyDescent="0.25">
      <c r="L1267" s="15" t="s">
        <v>1609</v>
      </c>
      <c r="M1267" s="15" t="s">
        <v>441</v>
      </c>
      <c r="N1267" s="15" t="s">
        <v>78</v>
      </c>
      <c r="O1267" s="13" t="s">
        <v>497</v>
      </c>
      <c r="P1267" s="13" t="str">
        <f>IF(Tabla4[[#This Row],[Licitación]]="2015/01","No","Si")</f>
        <v>Si</v>
      </c>
    </row>
    <row r="1268" spans="12:16" x14ac:dyDescent="0.25">
      <c r="L1268" s="15" t="s">
        <v>1610</v>
      </c>
      <c r="M1268" s="15" t="s">
        <v>518</v>
      </c>
      <c r="N1268" s="15" t="s">
        <v>78</v>
      </c>
      <c r="O1268" s="13" t="s">
        <v>497</v>
      </c>
      <c r="P1268" s="13" t="str">
        <f>IF(Tabla4[[#This Row],[Licitación]]="2015/01","No","Si")</f>
        <v>Si</v>
      </c>
    </row>
    <row r="1269" spans="12:16" x14ac:dyDescent="0.25">
      <c r="L1269" s="15" t="s">
        <v>1611</v>
      </c>
      <c r="M1269" s="15" t="s">
        <v>335</v>
      </c>
      <c r="N1269" s="15" t="s">
        <v>78</v>
      </c>
      <c r="O1269" s="13" t="s">
        <v>497</v>
      </c>
      <c r="P1269" s="13" t="str">
        <f>IF(Tabla4[[#This Row],[Licitación]]="2015/01","No","Si")</f>
        <v>Si</v>
      </c>
    </row>
    <row r="1270" spans="12:16" x14ac:dyDescent="0.25">
      <c r="L1270" s="15" t="s">
        <v>1612</v>
      </c>
      <c r="M1270" s="15" t="s">
        <v>344</v>
      </c>
      <c r="N1270" s="15" t="s">
        <v>78</v>
      </c>
      <c r="O1270" s="13" t="s">
        <v>497</v>
      </c>
      <c r="P1270" s="13" t="str">
        <f>IF(Tabla4[[#This Row],[Licitación]]="2015/01","No","Si")</f>
        <v>Si</v>
      </c>
    </row>
    <row r="1271" spans="12:16" x14ac:dyDescent="0.25">
      <c r="L1271" s="15" t="s">
        <v>1613</v>
      </c>
      <c r="M1271" s="15" t="s">
        <v>335</v>
      </c>
      <c r="N1271" s="15" t="s">
        <v>78</v>
      </c>
      <c r="O1271" s="13" t="s">
        <v>497</v>
      </c>
      <c r="P1271" s="13" t="str">
        <f>IF(Tabla4[[#This Row],[Licitación]]="2015/01","No","Si")</f>
        <v>Si</v>
      </c>
    </row>
    <row r="1272" spans="12:16" x14ac:dyDescent="0.25">
      <c r="L1272" s="15" t="s">
        <v>1614</v>
      </c>
      <c r="M1272" s="15" t="s">
        <v>379</v>
      </c>
      <c r="N1272" s="15" t="s">
        <v>78</v>
      </c>
      <c r="O1272" s="13" t="s">
        <v>497</v>
      </c>
      <c r="P1272" s="13" t="str">
        <f>IF(Tabla4[[#This Row],[Licitación]]="2015/01","No","Si")</f>
        <v>Si</v>
      </c>
    </row>
    <row r="1273" spans="12:16" x14ac:dyDescent="0.25">
      <c r="L1273" s="15" t="s">
        <v>1615</v>
      </c>
      <c r="M1273" s="15" t="s">
        <v>441</v>
      </c>
      <c r="N1273" s="15" t="s">
        <v>78</v>
      </c>
      <c r="O1273" s="13" t="s">
        <v>497</v>
      </c>
      <c r="P1273" s="13" t="str">
        <f>IF(Tabla4[[#This Row],[Licitación]]="2015/01","No","Si")</f>
        <v>Si</v>
      </c>
    </row>
    <row r="1274" spans="12:16" x14ac:dyDescent="0.25">
      <c r="L1274" s="15" t="s">
        <v>1616</v>
      </c>
      <c r="M1274" s="15" t="s">
        <v>328</v>
      </c>
      <c r="N1274" s="15" t="s">
        <v>80</v>
      </c>
      <c r="O1274" s="13" t="s">
        <v>389</v>
      </c>
      <c r="P1274" s="13" t="str">
        <f>IF(Tabla4[[#This Row],[Licitación]]="2015/01","No","Si")</f>
        <v>Si</v>
      </c>
    </row>
    <row r="1275" spans="12:16" x14ac:dyDescent="0.25">
      <c r="L1275" s="15" t="s">
        <v>268</v>
      </c>
      <c r="M1275" s="15" t="s">
        <v>236</v>
      </c>
      <c r="N1275" s="15" t="s">
        <v>80</v>
      </c>
      <c r="O1275" s="13" t="s">
        <v>389</v>
      </c>
      <c r="P1275" s="13" t="str">
        <f>IF(Tabla4[[#This Row],[Licitación]]="2015/01","No","Si")</f>
        <v>Si</v>
      </c>
    </row>
    <row r="1276" spans="12:16" x14ac:dyDescent="0.25">
      <c r="L1276" s="15" t="s">
        <v>1617</v>
      </c>
      <c r="M1276" s="15" t="s">
        <v>388</v>
      </c>
      <c r="N1276" s="15" t="s">
        <v>80</v>
      </c>
      <c r="O1276" s="13" t="s">
        <v>389</v>
      </c>
      <c r="P1276" s="13" t="str">
        <f>IF(Tabla4[[#This Row],[Licitación]]="2015/01","No","Si")</f>
        <v>Si</v>
      </c>
    </row>
    <row r="1277" spans="12:16" x14ac:dyDescent="0.25">
      <c r="L1277" s="15" t="s">
        <v>1618</v>
      </c>
      <c r="M1277" s="15" t="s">
        <v>438</v>
      </c>
      <c r="N1277" s="15" t="s">
        <v>80</v>
      </c>
      <c r="O1277" s="13" t="s">
        <v>389</v>
      </c>
      <c r="P1277" s="13" t="str">
        <f>IF(Tabla4[[#This Row],[Licitación]]="2015/01","No","Si")</f>
        <v>Si</v>
      </c>
    </row>
    <row r="1278" spans="12:16" x14ac:dyDescent="0.25">
      <c r="L1278" s="15" t="s">
        <v>1619</v>
      </c>
      <c r="M1278" s="15" t="s">
        <v>393</v>
      </c>
      <c r="N1278" s="15" t="s">
        <v>80</v>
      </c>
      <c r="O1278" s="13" t="s">
        <v>389</v>
      </c>
      <c r="P1278" s="13" t="str">
        <f>IF(Tabla4[[#This Row],[Licitación]]="2015/01","No","Si")</f>
        <v>Si</v>
      </c>
    </row>
    <row r="1279" spans="12:16" x14ac:dyDescent="0.25">
      <c r="L1279" s="15" t="s">
        <v>1620</v>
      </c>
      <c r="M1279" s="15" t="s">
        <v>320</v>
      </c>
      <c r="N1279" s="15" t="s">
        <v>80</v>
      </c>
      <c r="O1279" s="13" t="s">
        <v>389</v>
      </c>
      <c r="P1279" s="13" t="str">
        <f>IF(Tabla4[[#This Row],[Licitación]]="2015/01","No","Si")</f>
        <v>Si</v>
      </c>
    </row>
    <row r="1280" spans="12:16" x14ac:dyDescent="0.25">
      <c r="L1280" s="15" t="s">
        <v>1621</v>
      </c>
      <c r="M1280" s="15" t="s">
        <v>483</v>
      </c>
      <c r="N1280" s="15" t="s">
        <v>80</v>
      </c>
      <c r="O1280" s="13" t="s">
        <v>389</v>
      </c>
      <c r="P1280" s="13" t="str">
        <f>IF(Tabla4[[#This Row],[Licitación]]="2015/01","No","Si")</f>
        <v>Si</v>
      </c>
    </row>
    <row r="1281" spans="12:16" x14ac:dyDescent="0.25">
      <c r="L1281" s="15" t="s">
        <v>1622</v>
      </c>
      <c r="M1281" s="15" t="s">
        <v>532</v>
      </c>
      <c r="N1281" s="15" t="s">
        <v>80</v>
      </c>
      <c r="O1281" s="13" t="s">
        <v>833</v>
      </c>
      <c r="P1281" s="13" t="str">
        <f>IF(Tabla4[[#This Row],[Licitación]]="2015/01","No","Si")</f>
        <v>No</v>
      </c>
    </row>
    <row r="1282" spans="12:16" x14ac:dyDescent="0.25">
      <c r="L1282" s="15" t="s">
        <v>1623</v>
      </c>
      <c r="M1282" s="15" t="s">
        <v>541</v>
      </c>
      <c r="N1282" s="15" t="s">
        <v>80</v>
      </c>
      <c r="O1282" s="13" t="s">
        <v>833</v>
      </c>
      <c r="P1282" s="13" t="str">
        <f>IF(Tabla4[[#This Row],[Licitación]]="2015/01","No","Si")</f>
        <v>No</v>
      </c>
    </row>
    <row r="1283" spans="12:16" x14ac:dyDescent="0.25">
      <c r="L1283" s="15" t="s">
        <v>1624</v>
      </c>
      <c r="M1283" s="15" t="s">
        <v>547</v>
      </c>
      <c r="N1283" s="15" t="s">
        <v>80</v>
      </c>
      <c r="O1283" s="13" t="s">
        <v>833</v>
      </c>
      <c r="P1283" s="13" t="str">
        <f>IF(Tabla4[[#This Row],[Licitación]]="2015/01","No","Si")</f>
        <v>No</v>
      </c>
    </row>
    <row r="1284" spans="12:16" x14ac:dyDescent="0.25">
      <c r="L1284" s="15" t="s">
        <v>1625</v>
      </c>
      <c r="M1284" s="15" t="s">
        <v>549</v>
      </c>
      <c r="N1284" s="15" t="s">
        <v>80</v>
      </c>
      <c r="O1284" s="13" t="s">
        <v>833</v>
      </c>
      <c r="P1284" s="13" t="str">
        <f>IF(Tabla4[[#This Row],[Licitación]]="2015/01","No","Si")</f>
        <v>No</v>
      </c>
    </row>
    <row r="1285" spans="12:16" x14ac:dyDescent="0.25">
      <c r="L1285" s="15" t="s">
        <v>1626</v>
      </c>
      <c r="M1285" s="15" t="s">
        <v>541</v>
      </c>
      <c r="N1285" s="15" t="s">
        <v>80</v>
      </c>
      <c r="O1285" s="13" t="s">
        <v>833</v>
      </c>
      <c r="P1285" s="13" t="str">
        <f>IF(Tabla4[[#This Row],[Licitación]]="2015/01","No","Si")</f>
        <v>No</v>
      </c>
    </row>
    <row r="1286" spans="12:16" x14ac:dyDescent="0.25">
      <c r="L1286" s="15" t="s">
        <v>1627</v>
      </c>
      <c r="M1286" s="15" t="s">
        <v>547</v>
      </c>
      <c r="N1286" s="15" t="s">
        <v>80</v>
      </c>
      <c r="O1286" s="13" t="s">
        <v>833</v>
      </c>
      <c r="P1286" s="13" t="str">
        <f>IF(Tabla4[[#This Row],[Licitación]]="2015/01","No","Si")</f>
        <v>No</v>
      </c>
    </row>
    <row r="1287" spans="12:16" x14ac:dyDescent="0.25">
      <c r="L1287" s="15" t="s">
        <v>1628</v>
      </c>
      <c r="M1287" s="15" t="s">
        <v>549</v>
      </c>
      <c r="N1287" s="15" t="s">
        <v>80</v>
      </c>
      <c r="O1287" s="13" t="s">
        <v>833</v>
      </c>
      <c r="P1287" s="13" t="str">
        <f>IF(Tabla4[[#This Row],[Licitación]]="2015/01","No","Si")</f>
        <v>No</v>
      </c>
    </row>
    <row r="1288" spans="12:16" x14ac:dyDescent="0.25">
      <c r="L1288" s="15" t="s">
        <v>1629</v>
      </c>
      <c r="M1288" s="15" t="s">
        <v>541</v>
      </c>
      <c r="N1288" s="15" t="s">
        <v>80</v>
      </c>
      <c r="O1288" s="13" t="s">
        <v>833</v>
      </c>
      <c r="P1288" s="13" t="str">
        <f>IF(Tabla4[[#This Row],[Licitación]]="2015/01","No","Si")</f>
        <v>No</v>
      </c>
    </row>
    <row r="1289" spans="12:16" x14ac:dyDescent="0.25">
      <c r="L1289" s="15" t="s">
        <v>1630</v>
      </c>
      <c r="M1289" s="15" t="s">
        <v>547</v>
      </c>
      <c r="N1289" s="15" t="s">
        <v>80</v>
      </c>
      <c r="O1289" s="13" t="s">
        <v>833</v>
      </c>
      <c r="P1289" s="13" t="str">
        <f>IF(Tabla4[[#This Row],[Licitación]]="2015/01","No","Si")</f>
        <v>No</v>
      </c>
    </row>
    <row r="1290" spans="12:16" x14ac:dyDescent="0.25">
      <c r="L1290" s="15" t="s">
        <v>1631</v>
      </c>
      <c r="M1290" s="15" t="s">
        <v>549</v>
      </c>
      <c r="N1290" s="15" t="s">
        <v>80</v>
      </c>
      <c r="O1290" s="13" t="s">
        <v>833</v>
      </c>
      <c r="P1290" s="13" t="str">
        <f>IF(Tabla4[[#This Row],[Licitación]]="2015/01","No","Si")</f>
        <v>No</v>
      </c>
    </row>
    <row r="1291" spans="12:16" x14ac:dyDescent="0.25">
      <c r="L1291" s="15" t="s">
        <v>1632</v>
      </c>
      <c r="M1291" s="15" t="s">
        <v>538</v>
      </c>
      <c r="N1291" s="15" t="s">
        <v>80</v>
      </c>
      <c r="O1291" s="13" t="s">
        <v>833</v>
      </c>
      <c r="P1291" s="13" t="str">
        <f>IF(Tabla4[[#This Row],[Licitación]]="2015/01","No","Si")</f>
        <v>No</v>
      </c>
    </row>
    <row r="1292" spans="12:16" x14ac:dyDescent="0.25">
      <c r="L1292" s="15" t="s">
        <v>1633</v>
      </c>
      <c r="M1292" s="15" t="s">
        <v>375</v>
      </c>
      <c r="N1292" s="15" t="s">
        <v>80</v>
      </c>
      <c r="O1292" s="13" t="s">
        <v>833</v>
      </c>
      <c r="P1292" s="13" t="str">
        <f>IF(Tabla4[[#This Row],[Licitación]]="2015/01","No","Si")</f>
        <v>No</v>
      </c>
    </row>
    <row r="1293" spans="12:16" x14ac:dyDescent="0.25">
      <c r="L1293" s="15" t="s">
        <v>1634</v>
      </c>
      <c r="M1293" s="15" t="s">
        <v>425</v>
      </c>
      <c r="N1293" s="15" t="s">
        <v>80</v>
      </c>
      <c r="O1293" s="13" t="s">
        <v>833</v>
      </c>
      <c r="P1293" s="13" t="str">
        <f>IF(Tabla4[[#This Row],[Licitación]]="2015/01","No","Si")</f>
        <v>No</v>
      </c>
    </row>
    <row r="1294" spans="12:16" x14ac:dyDescent="0.25">
      <c r="L1294" s="15" t="s">
        <v>1635</v>
      </c>
      <c r="M1294" s="15" t="s">
        <v>436</v>
      </c>
      <c r="N1294" s="15" t="s">
        <v>80</v>
      </c>
      <c r="O1294" s="13" t="s">
        <v>833</v>
      </c>
      <c r="P1294" s="13" t="str">
        <f>IF(Tabla4[[#This Row],[Licitación]]="2015/01","No","Si")</f>
        <v>No</v>
      </c>
    </row>
    <row r="1295" spans="12:16" x14ac:dyDescent="0.25">
      <c r="L1295" s="15" t="s">
        <v>1636</v>
      </c>
      <c r="M1295" s="15" t="s">
        <v>447</v>
      </c>
      <c r="N1295" s="15" t="s">
        <v>80</v>
      </c>
      <c r="O1295" s="13" t="s">
        <v>833</v>
      </c>
      <c r="P1295" s="13" t="str">
        <f>IF(Tabla4[[#This Row],[Licitación]]="2015/01","No","Si")</f>
        <v>No</v>
      </c>
    </row>
    <row r="1296" spans="12:16" x14ac:dyDescent="0.25">
      <c r="L1296" s="15" t="s">
        <v>1637</v>
      </c>
      <c r="M1296" s="15" t="s">
        <v>490</v>
      </c>
      <c r="N1296" s="15" t="s">
        <v>80</v>
      </c>
      <c r="O1296" s="13" t="s">
        <v>833</v>
      </c>
      <c r="P1296" s="13" t="str">
        <f>IF(Tabla4[[#This Row],[Licitación]]="2015/01","No","Si")</f>
        <v>No</v>
      </c>
    </row>
    <row r="1297" spans="12:16" x14ac:dyDescent="0.25">
      <c r="L1297" s="15" t="s">
        <v>1638</v>
      </c>
      <c r="M1297" s="15" t="s">
        <v>455</v>
      </c>
      <c r="N1297" s="15" t="s">
        <v>80</v>
      </c>
      <c r="O1297" s="13" t="s">
        <v>833</v>
      </c>
      <c r="P1297" s="13" t="str">
        <f>IF(Tabla4[[#This Row],[Licitación]]="2015/01","No","Si")</f>
        <v>No</v>
      </c>
    </row>
    <row r="1298" spans="12:16" x14ac:dyDescent="0.25">
      <c r="L1298" s="15" t="s">
        <v>1639</v>
      </c>
      <c r="M1298" s="15" t="s">
        <v>490</v>
      </c>
      <c r="N1298" s="15" t="s">
        <v>80</v>
      </c>
      <c r="O1298" s="13" t="s">
        <v>833</v>
      </c>
      <c r="P1298" s="13" t="str">
        <f>IF(Tabla4[[#This Row],[Licitación]]="2015/01","No","Si")</f>
        <v>No</v>
      </c>
    </row>
    <row r="1299" spans="12:16" x14ac:dyDescent="0.25">
      <c r="L1299" s="15" t="s">
        <v>1640</v>
      </c>
      <c r="M1299" s="15" t="s">
        <v>455</v>
      </c>
      <c r="N1299" s="15" t="s">
        <v>80</v>
      </c>
      <c r="O1299" s="13" t="s">
        <v>833</v>
      </c>
      <c r="P1299" s="13" t="str">
        <f>IF(Tabla4[[#This Row],[Licitación]]="2015/01","No","Si")</f>
        <v>No</v>
      </c>
    </row>
    <row r="1300" spans="12:16" x14ac:dyDescent="0.25">
      <c r="L1300" s="15" t="s">
        <v>1641</v>
      </c>
      <c r="M1300" s="15" t="s">
        <v>349</v>
      </c>
      <c r="N1300" s="15" t="s">
        <v>80</v>
      </c>
      <c r="O1300" s="13" t="s">
        <v>833</v>
      </c>
      <c r="P1300" s="13" t="str">
        <f>IF(Tabla4[[#This Row],[Licitación]]="2015/01","No","Si")</f>
        <v>No</v>
      </c>
    </row>
    <row r="1301" spans="12:16" x14ac:dyDescent="0.25">
      <c r="L1301" s="15" t="s">
        <v>1642</v>
      </c>
      <c r="M1301" s="15" t="s">
        <v>478</v>
      </c>
      <c r="N1301" s="15" t="s">
        <v>80</v>
      </c>
      <c r="O1301" s="13" t="s">
        <v>833</v>
      </c>
      <c r="P1301" s="13" t="str">
        <f>IF(Tabla4[[#This Row],[Licitación]]="2015/01","No","Si")</f>
        <v>No</v>
      </c>
    </row>
    <row r="1302" spans="12:16" x14ac:dyDescent="0.25">
      <c r="L1302" s="15" t="s">
        <v>1643</v>
      </c>
      <c r="M1302" s="15" t="s">
        <v>466</v>
      </c>
      <c r="N1302" s="15" t="s">
        <v>80</v>
      </c>
      <c r="O1302" s="13" t="s">
        <v>833</v>
      </c>
      <c r="P1302" s="13" t="str">
        <f>IF(Tabla4[[#This Row],[Licitación]]="2015/01","No","Si")</f>
        <v>No</v>
      </c>
    </row>
    <row r="1303" spans="12:16" x14ac:dyDescent="0.25">
      <c r="L1303" s="15" t="s">
        <v>1644</v>
      </c>
      <c r="M1303" s="15" t="s">
        <v>371</v>
      </c>
      <c r="N1303" s="15" t="s">
        <v>80</v>
      </c>
      <c r="O1303" s="13" t="s">
        <v>833</v>
      </c>
      <c r="P1303" s="13" t="str">
        <f>IF(Tabla4[[#This Row],[Licitación]]="2015/01","No","Si")</f>
        <v>No</v>
      </c>
    </row>
    <row r="1304" spans="12:16" x14ac:dyDescent="0.25">
      <c r="L1304" s="15" t="s">
        <v>1645</v>
      </c>
      <c r="M1304" s="15" t="s">
        <v>364</v>
      </c>
      <c r="N1304" s="15" t="s">
        <v>80</v>
      </c>
      <c r="O1304" s="13" t="s">
        <v>833</v>
      </c>
      <c r="P1304" s="13" t="str">
        <f>IF(Tabla4[[#This Row],[Licitación]]="2015/01","No","Si")</f>
        <v>No</v>
      </c>
    </row>
    <row r="1305" spans="12:16" x14ac:dyDescent="0.25">
      <c r="L1305" s="15" t="s">
        <v>1646</v>
      </c>
      <c r="M1305" s="15" t="s">
        <v>432</v>
      </c>
      <c r="N1305" s="15" t="s">
        <v>80</v>
      </c>
      <c r="O1305" s="13" t="s">
        <v>833</v>
      </c>
      <c r="P1305" s="13" t="str">
        <f>IF(Tabla4[[#This Row],[Licitación]]="2015/01","No","Si")</f>
        <v>No</v>
      </c>
    </row>
    <row r="1306" spans="12:16" x14ac:dyDescent="0.25">
      <c r="L1306" s="15" t="s">
        <v>1647</v>
      </c>
      <c r="M1306" s="15" t="s">
        <v>532</v>
      </c>
      <c r="N1306" s="15" t="s">
        <v>80</v>
      </c>
      <c r="O1306" s="13" t="s">
        <v>833</v>
      </c>
      <c r="P1306" s="13" t="str">
        <f>IF(Tabla4[[#This Row],[Licitación]]="2015/01","No","Si")</f>
        <v>No</v>
      </c>
    </row>
    <row r="1307" spans="12:16" x14ac:dyDescent="0.25">
      <c r="L1307" s="15" t="s">
        <v>1648</v>
      </c>
      <c r="M1307" s="15" t="s">
        <v>335</v>
      </c>
      <c r="N1307" s="15" t="s">
        <v>80</v>
      </c>
      <c r="O1307" s="13" t="s">
        <v>833</v>
      </c>
      <c r="P1307" s="13" t="str">
        <f>IF(Tabla4[[#This Row],[Licitación]]="2015/01","No","Si")</f>
        <v>No</v>
      </c>
    </row>
    <row r="1308" spans="12:16" x14ac:dyDescent="0.25">
      <c r="L1308" s="15" t="s">
        <v>1649</v>
      </c>
      <c r="M1308" s="15" t="s">
        <v>501</v>
      </c>
      <c r="N1308" s="15" t="s">
        <v>80</v>
      </c>
      <c r="O1308" s="13" t="s">
        <v>833</v>
      </c>
      <c r="P1308" s="13" t="str">
        <f>IF(Tabla4[[#This Row],[Licitación]]="2015/01","No","Si")</f>
        <v>No</v>
      </c>
    </row>
    <row r="1309" spans="12:16" x14ac:dyDescent="0.25">
      <c r="L1309" s="15" t="s">
        <v>1650</v>
      </c>
      <c r="M1309" s="15" t="s">
        <v>986</v>
      </c>
      <c r="N1309" s="15" t="s">
        <v>80</v>
      </c>
      <c r="O1309" s="13" t="s">
        <v>833</v>
      </c>
      <c r="P1309" s="13" t="str">
        <f>IF(Tabla4[[#This Row],[Licitación]]="2015/01","No","Si")</f>
        <v>No</v>
      </c>
    </row>
    <row r="1310" spans="12:16" x14ac:dyDescent="0.25">
      <c r="L1310" s="15" t="s">
        <v>1651</v>
      </c>
      <c r="M1310" s="15" t="s">
        <v>416</v>
      </c>
      <c r="N1310" s="15" t="s">
        <v>80</v>
      </c>
      <c r="O1310" s="13" t="s">
        <v>833</v>
      </c>
      <c r="P1310" s="13" t="str">
        <f>IF(Tabla4[[#This Row],[Licitación]]="2015/01","No","Si")</f>
        <v>No</v>
      </c>
    </row>
    <row r="1311" spans="12:16" x14ac:dyDescent="0.25">
      <c r="L1311" s="15" t="s">
        <v>1652</v>
      </c>
      <c r="M1311" s="15" t="s">
        <v>521</v>
      </c>
      <c r="N1311" s="15" t="s">
        <v>80</v>
      </c>
      <c r="O1311" s="13" t="s">
        <v>833</v>
      </c>
      <c r="P1311" s="13" t="str">
        <f>IF(Tabla4[[#This Row],[Licitación]]="2015/01","No","Si")</f>
        <v>No</v>
      </c>
    </row>
    <row r="1312" spans="12:16" x14ac:dyDescent="0.25">
      <c r="L1312" s="15" t="s">
        <v>179</v>
      </c>
      <c r="M1312" s="15" t="s">
        <v>102</v>
      </c>
      <c r="N1312" s="15" t="s">
        <v>85</v>
      </c>
      <c r="O1312" s="13" t="s">
        <v>1447</v>
      </c>
      <c r="P1312" s="13" t="str">
        <f>IF(Tabla4[[#This Row],[Licitación]]="2015/01","No","Si")</f>
        <v>Si</v>
      </c>
    </row>
    <row r="1313" spans="12:16" x14ac:dyDescent="0.25">
      <c r="L1313" s="15" t="s">
        <v>302</v>
      </c>
      <c r="M1313" s="15" t="s">
        <v>285</v>
      </c>
      <c r="N1313" s="15" t="s">
        <v>85</v>
      </c>
      <c r="O1313" s="13" t="s">
        <v>1447</v>
      </c>
      <c r="P1313" s="13" t="str">
        <f>IF(Tabla4[[#This Row],[Licitación]]="2015/01","No","Si")</f>
        <v>Si</v>
      </c>
    </row>
    <row r="1314" spans="12:16" x14ac:dyDescent="0.25">
      <c r="L1314" s="15" t="s">
        <v>180</v>
      </c>
      <c r="M1314" s="15" t="s">
        <v>102</v>
      </c>
      <c r="N1314" s="15" t="s">
        <v>85</v>
      </c>
      <c r="O1314" s="13" t="s">
        <v>1447</v>
      </c>
      <c r="P1314" s="13" t="str">
        <f>IF(Tabla4[[#This Row],[Licitación]]="2015/01","No","Si")</f>
        <v>Si</v>
      </c>
    </row>
    <row r="1315" spans="12:16" x14ac:dyDescent="0.25">
      <c r="L1315" s="15" t="s">
        <v>181</v>
      </c>
      <c r="M1315" s="15" t="s">
        <v>102</v>
      </c>
      <c r="N1315" s="15" t="s">
        <v>85</v>
      </c>
      <c r="O1315" s="13" t="s">
        <v>1448</v>
      </c>
      <c r="P1315" s="13" t="str">
        <f>IF(Tabla4[[#This Row],[Licitación]]="2015/01","No","Si")</f>
        <v>Si</v>
      </c>
    </row>
    <row r="1316" spans="12:16" x14ac:dyDescent="0.25">
      <c r="L1316" s="15" t="s">
        <v>1653</v>
      </c>
      <c r="M1316" s="15" t="s">
        <v>102</v>
      </c>
      <c r="N1316" s="15" t="s">
        <v>85</v>
      </c>
      <c r="O1316" s="13" t="s">
        <v>1448</v>
      </c>
      <c r="P1316" s="13" t="str">
        <f>IF(Tabla4[[#This Row],[Licitación]]="2015/01","No","Si")</f>
        <v>Si</v>
      </c>
    </row>
    <row r="1317" spans="12:16" x14ac:dyDescent="0.25">
      <c r="L1317" s="15" t="s">
        <v>303</v>
      </c>
      <c r="M1317" s="15" t="s">
        <v>285</v>
      </c>
      <c r="N1317" s="15" t="s">
        <v>85</v>
      </c>
      <c r="O1317" s="13" t="s">
        <v>1448</v>
      </c>
      <c r="P1317" s="13" t="str">
        <f>IF(Tabla4[[#This Row],[Licitación]]="2015/01","No","Si")</f>
        <v>Si</v>
      </c>
    </row>
    <row r="1318" spans="12:16" x14ac:dyDescent="0.25">
      <c r="L1318" s="15" t="s">
        <v>1654</v>
      </c>
      <c r="M1318" s="15" t="s">
        <v>285</v>
      </c>
      <c r="N1318" s="15" t="s">
        <v>85</v>
      </c>
      <c r="O1318" s="13" t="s">
        <v>1448</v>
      </c>
      <c r="P1318" s="13" t="str">
        <f>IF(Tabla4[[#This Row],[Licitación]]="2015/01","No","Si")</f>
        <v>Si</v>
      </c>
    </row>
    <row r="1319" spans="12:16" x14ac:dyDescent="0.25">
      <c r="L1319" s="15" t="s">
        <v>182</v>
      </c>
      <c r="M1319" s="15" t="s">
        <v>102</v>
      </c>
      <c r="N1319" s="15" t="s">
        <v>85</v>
      </c>
      <c r="O1319" s="13" t="s">
        <v>358</v>
      </c>
      <c r="P1319" s="13" t="str">
        <f>IF(Tabla4[[#This Row],[Licitación]]="2015/01","No","Si")</f>
        <v>Si</v>
      </c>
    </row>
    <row r="1320" spans="12:16" x14ac:dyDescent="0.25">
      <c r="L1320" s="15" t="s">
        <v>230</v>
      </c>
      <c r="M1320" s="15" t="s">
        <v>195</v>
      </c>
      <c r="N1320" s="15" t="s">
        <v>85</v>
      </c>
      <c r="O1320" s="13" t="s">
        <v>358</v>
      </c>
      <c r="P1320" s="13" t="str">
        <f>IF(Tabla4[[#This Row],[Licitación]]="2015/01","No","Si")</f>
        <v>Si</v>
      </c>
    </row>
    <row r="1321" spans="12:16" x14ac:dyDescent="0.25">
      <c r="L1321" s="15" t="s">
        <v>1655</v>
      </c>
      <c r="M1321" s="15" t="s">
        <v>102</v>
      </c>
      <c r="N1321" s="15" t="s">
        <v>85</v>
      </c>
      <c r="O1321" s="13" t="s">
        <v>358</v>
      </c>
      <c r="P1321" s="13" t="str">
        <f>IF(Tabla4[[#This Row],[Licitación]]="2015/01","No","Si")</f>
        <v>Si</v>
      </c>
    </row>
    <row r="1322" spans="12:16" x14ac:dyDescent="0.25">
      <c r="L1322" s="15" t="s">
        <v>1656</v>
      </c>
      <c r="M1322" s="15" t="s">
        <v>195</v>
      </c>
      <c r="N1322" s="15" t="s">
        <v>85</v>
      </c>
      <c r="O1322" s="13" t="s">
        <v>358</v>
      </c>
      <c r="P1322" s="13" t="str">
        <f>IF(Tabla4[[#This Row],[Licitación]]="2015/01","No","Si")</f>
        <v>Si</v>
      </c>
    </row>
    <row r="1323" spans="12:16" x14ac:dyDescent="0.25">
      <c r="L1323" s="15" t="s">
        <v>183</v>
      </c>
      <c r="M1323" s="15" t="s">
        <v>102</v>
      </c>
      <c r="N1323" s="15" t="s">
        <v>85</v>
      </c>
      <c r="O1323" s="13" t="s">
        <v>376</v>
      </c>
      <c r="P1323" s="13" t="str">
        <f>IF(Tabla4[[#This Row],[Licitación]]="2015/01","No","Si")</f>
        <v>Si</v>
      </c>
    </row>
    <row r="1324" spans="12:16" x14ac:dyDescent="0.25">
      <c r="L1324" s="15" t="s">
        <v>1657</v>
      </c>
      <c r="M1324" s="15" t="s">
        <v>102</v>
      </c>
      <c r="N1324" s="15" t="s">
        <v>85</v>
      </c>
      <c r="O1324" s="13" t="s">
        <v>376</v>
      </c>
      <c r="P1324" s="13" t="str">
        <f>IF(Tabla4[[#This Row],[Licitación]]="2015/01","No","Si")</f>
        <v>Si</v>
      </c>
    </row>
    <row r="1325" spans="12:16" x14ac:dyDescent="0.25">
      <c r="L1325" s="15" t="s">
        <v>1658</v>
      </c>
      <c r="M1325" s="15" t="s">
        <v>388</v>
      </c>
      <c r="N1325" s="15" t="s">
        <v>85</v>
      </c>
      <c r="O1325" s="13" t="s">
        <v>389</v>
      </c>
      <c r="P1325" s="13" t="str">
        <f>IF(Tabla4[[#This Row],[Licitación]]="2015/01","No","Si")</f>
        <v>Si</v>
      </c>
    </row>
    <row r="1326" spans="12:16" x14ac:dyDescent="0.25">
      <c r="L1326" s="15" t="s">
        <v>1659</v>
      </c>
      <c r="M1326" s="15" t="s">
        <v>398</v>
      </c>
      <c r="N1326" s="15" t="s">
        <v>85</v>
      </c>
      <c r="O1326" s="13" t="s">
        <v>389</v>
      </c>
      <c r="P1326" s="13" t="str">
        <f>IF(Tabla4[[#This Row],[Licitación]]="2015/01","No","Si")</f>
        <v>Si</v>
      </c>
    </row>
    <row r="1327" spans="12:16" x14ac:dyDescent="0.25">
      <c r="L1327" s="15" t="s">
        <v>1660</v>
      </c>
      <c r="M1327" s="15" t="s">
        <v>354</v>
      </c>
      <c r="N1327" s="15" t="s">
        <v>85</v>
      </c>
      <c r="O1327" s="13" t="s">
        <v>389</v>
      </c>
      <c r="P1327" s="13" t="str">
        <f>IF(Tabla4[[#This Row],[Licitación]]="2015/01","No","Si")</f>
        <v>Si</v>
      </c>
    </row>
    <row r="1328" spans="12:16" x14ac:dyDescent="0.25">
      <c r="L1328" s="15" t="s">
        <v>1661</v>
      </c>
      <c r="M1328" s="15" t="s">
        <v>388</v>
      </c>
      <c r="N1328" s="15" t="s">
        <v>85</v>
      </c>
      <c r="O1328" s="13" t="s">
        <v>389</v>
      </c>
      <c r="P1328" s="13" t="str">
        <f>IF(Tabla4[[#This Row],[Licitación]]="2015/01","No","Si")</f>
        <v>Si</v>
      </c>
    </row>
    <row r="1329" spans="12:16" x14ac:dyDescent="0.25">
      <c r="L1329" s="15" t="s">
        <v>1662</v>
      </c>
      <c r="M1329" s="15" t="s">
        <v>398</v>
      </c>
      <c r="N1329" s="15" t="s">
        <v>85</v>
      </c>
      <c r="O1329" s="13" t="s">
        <v>389</v>
      </c>
      <c r="P1329" s="13" t="str">
        <f>IF(Tabla4[[#This Row],[Licitación]]="2015/01","No","Si")</f>
        <v>Si</v>
      </c>
    </row>
    <row r="1330" spans="12:16" x14ac:dyDescent="0.25">
      <c r="L1330" s="15" t="s">
        <v>1663</v>
      </c>
      <c r="M1330" s="15" t="s">
        <v>418</v>
      </c>
      <c r="N1330" s="15" t="s">
        <v>85</v>
      </c>
      <c r="O1330" s="13" t="s">
        <v>389</v>
      </c>
      <c r="P1330" s="13" t="str">
        <f>IF(Tabla4[[#This Row],[Licitación]]="2015/01","No","Si")</f>
        <v>Si</v>
      </c>
    </row>
    <row r="1331" spans="12:16" x14ac:dyDescent="0.25">
      <c r="L1331" s="15" t="s">
        <v>1664</v>
      </c>
      <c r="M1331" s="15" t="s">
        <v>423</v>
      </c>
      <c r="N1331" s="15" t="s">
        <v>85</v>
      </c>
      <c r="O1331" s="13" t="s">
        <v>389</v>
      </c>
      <c r="P1331" s="13" t="str">
        <f>IF(Tabla4[[#This Row],[Licitación]]="2015/01","No","Si")</f>
        <v>Si</v>
      </c>
    </row>
    <row r="1332" spans="12:16" x14ac:dyDescent="0.25">
      <c r="L1332" s="15" t="s">
        <v>1665</v>
      </c>
      <c r="M1332" s="15" t="s">
        <v>388</v>
      </c>
      <c r="N1332" s="15" t="s">
        <v>85</v>
      </c>
      <c r="O1332" s="13" t="s">
        <v>389</v>
      </c>
      <c r="P1332" s="13" t="str">
        <f>IF(Tabla4[[#This Row],[Licitación]]="2015/01","No","Si")</f>
        <v>Si</v>
      </c>
    </row>
    <row r="1333" spans="12:16" x14ac:dyDescent="0.25">
      <c r="L1333" s="15" t="s">
        <v>1666</v>
      </c>
      <c r="M1333" s="15" t="s">
        <v>398</v>
      </c>
      <c r="N1333" s="15" t="s">
        <v>85</v>
      </c>
      <c r="O1333" s="13" t="s">
        <v>389</v>
      </c>
      <c r="P1333" s="13" t="str">
        <f>IF(Tabla4[[#This Row],[Licitación]]="2015/01","No","Si")</f>
        <v>Si</v>
      </c>
    </row>
    <row r="1334" spans="12:16" x14ac:dyDescent="0.25">
      <c r="L1334" s="15" t="s">
        <v>1667</v>
      </c>
      <c r="M1334" s="15" t="s">
        <v>438</v>
      </c>
      <c r="N1334" s="15" t="s">
        <v>85</v>
      </c>
      <c r="O1334" s="13" t="s">
        <v>389</v>
      </c>
      <c r="P1334" s="13" t="str">
        <f>IF(Tabla4[[#This Row],[Licitación]]="2015/01","No","Si")</f>
        <v>Si</v>
      </c>
    </row>
    <row r="1335" spans="12:16" x14ac:dyDescent="0.25">
      <c r="L1335" s="15" t="s">
        <v>86</v>
      </c>
      <c r="M1335" s="15" t="s">
        <v>12</v>
      </c>
      <c r="N1335" s="15" t="s">
        <v>85</v>
      </c>
      <c r="O1335" s="13" t="s">
        <v>389</v>
      </c>
      <c r="P1335" s="13" t="str">
        <f>IF(Tabla4[[#This Row],[Licitación]]="2015/01","No","Si")</f>
        <v>Si</v>
      </c>
    </row>
    <row r="1336" spans="12:16" x14ac:dyDescent="0.25">
      <c r="L1336" s="15" t="s">
        <v>1668</v>
      </c>
      <c r="M1336" s="15" t="s">
        <v>452</v>
      </c>
      <c r="N1336" s="15" t="s">
        <v>85</v>
      </c>
      <c r="O1336" s="13" t="s">
        <v>389</v>
      </c>
      <c r="P1336" s="13" t="str">
        <f>IF(Tabla4[[#This Row],[Licitación]]="2015/01","No","Si")</f>
        <v>Si</v>
      </c>
    </row>
    <row r="1337" spans="12:16" x14ac:dyDescent="0.25">
      <c r="L1337" s="15" t="s">
        <v>1669</v>
      </c>
      <c r="M1337" s="15" t="s">
        <v>438</v>
      </c>
      <c r="N1337" s="15" t="s">
        <v>85</v>
      </c>
      <c r="O1337" s="13" t="s">
        <v>389</v>
      </c>
      <c r="P1337" s="13" t="str">
        <f>IF(Tabla4[[#This Row],[Licitación]]="2015/01","No","Si")</f>
        <v>Si</v>
      </c>
    </row>
    <row r="1338" spans="12:16" x14ac:dyDescent="0.25">
      <c r="L1338" s="15" t="s">
        <v>1670</v>
      </c>
      <c r="M1338" s="15" t="s">
        <v>335</v>
      </c>
      <c r="N1338" s="15" t="s">
        <v>1671</v>
      </c>
      <c r="O1338" s="13" t="s">
        <v>497</v>
      </c>
      <c r="P1338" s="13" t="str">
        <f>IF(Tabla4[[#This Row],[Licitación]]="2015/01","No","Si")</f>
        <v>Si</v>
      </c>
    </row>
    <row r="1339" spans="12:16" x14ac:dyDescent="0.25">
      <c r="L1339" s="15" t="s">
        <v>1672</v>
      </c>
      <c r="M1339" s="15" t="s">
        <v>379</v>
      </c>
      <c r="N1339" s="15" t="s">
        <v>1671</v>
      </c>
      <c r="O1339" s="13" t="s">
        <v>497</v>
      </c>
      <c r="P1339" s="13" t="str">
        <f>IF(Tabla4[[#This Row],[Licitación]]="2015/01","No","Si")</f>
        <v>Si</v>
      </c>
    </row>
    <row r="1340" spans="12:16" x14ac:dyDescent="0.25">
      <c r="L1340" s="15" t="s">
        <v>1673</v>
      </c>
      <c r="M1340" s="15" t="s">
        <v>441</v>
      </c>
      <c r="N1340" s="15" t="s">
        <v>1671</v>
      </c>
      <c r="O1340" s="13" t="s">
        <v>497</v>
      </c>
      <c r="P1340" s="13" t="str">
        <f>IF(Tabla4[[#This Row],[Licitación]]="2015/01","No","Si")</f>
        <v>Si</v>
      </c>
    </row>
    <row r="1341" spans="12:16" x14ac:dyDescent="0.25">
      <c r="L1341" s="15" t="s">
        <v>1674</v>
      </c>
      <c r="M1341" s="15" t="s">
        <v>518</v>
      </c>
      <c r="N1341" s="15" t="s">
        <v>1671</v>
      </c>
      <c r="O1341" s="13" t="s">
        <v>497</v>
      </c>
      <c r="P1341" s="13" t="str">
        <f>IF(Tabla4[[#This Row],[Licitación]]="2015/01","No","Si")</f>
        <v>Si</v>
      </c>
    </row>
    <row r="1342" spans="12:16" x14ac:dyDescent="0.25">
      <c r="L1342" s="15" t="s">
        <v>1675</v>
      </c>
      <c r="M1342" s="15" t="s">
        <v>335</v>
      </c>
      <c r="N1342" s="15" t="s">
        <v>1671</v>
      </c>
      <c r="O1342" s="13" t="s">
        <v>497</v>
      </c>
      <c r="P1342" s="13" t="str">
        <f>IF(Tabla4[[#This Row],[Licitación]]="2015/01","No","Si")</f>
        <v>Si</v>
      </c>
    </row>
    <row r="1343" spans="12:16" x14ac:dyDescent="0.25">
      <c r="L1343" s="15" t="s">
        <v>1676</v>
      </c>
      <c r="M1343" s="15" t="s">
        <v>344</v>
      </c>
      <c r="N1343" s="15" t="s">
        <v>1671</v>
      </c>
      <c r="O1343" s="13" t="s">
        <v>497</v>
      </c>
      <c r="P1343" s="13" t="str">
        <f>IF(Tabla4[[#This Row],[Licitación]]="2015/01","No","Si")</f>
        <v>Si</v>
      </c>
    </row>
    <row r="1344" spans="12:16" x14ac:dyDescent="0.25">
      <c r="L1344" s="15" t="s">
        <v>1677</v>
      </c>
      <c r="M1344" s="15" t="s">
        <v>335</v>
      </c>
      <c r="N1344" s="15" t="s">
        <v>1671</v>
      </c>
      <c r="O1344" s="13" t="s">
        <v>497</v>
      </c>
      <c r="P1344" s="13" t="str">
        <f>IF(Tabla4[[#This Row],[Licitación]]="2015/01","No","Si")</f>
        <v>Si</v>
      </c>
    </row>
    <row r="1345" spans="12:16" x14ac:dyDescent="0.25">
      <c r="L1345" s="15" t="s">
        <v>1678</v>
      </c>
      <c r="M1345" s="15" t="s">
        <v>379</v>
      </c>
      <c r="N1345" s="15" t="s">
        <v>1671</v>
      </c>
      <c r="O1345" s="13" t="s">
        <v>497</v>
      </c>
      <c r="P1345" s="13" t="str">
        <f>IF(Tabla4[[#This Row],[Licitación]]="2015/01","No","Si")</f>
        <v>Si</v>
      </c>
    </row>
    <row r="1346" spans="12:16" x14ac:dyDescent="0.25">
      <c r="L1346" s="15" t="s">
        <v>1679</v>
      </c>
      <c r="M1346" s="15" t="s">
        <v>441</v>
      </c>
      <c r="N1346" s="15" t="s">
        <v>1671</v>
      </c>
      <c r="O1346" s="13" t="s">
        <v>497</v>
      </c>
      <c r="P1346" s="13" t="str">
        <f>IF(Tabla4[[#This Row],[Licitación]]="2015/01","No","Si")</f>
        <v>Si</v>
      </c>
    </row>
    <row r="1347" spans="12:16" x14ac:dyDescent="0.25">
      <c r="L1347" s="15" t="s">
        <v>1680</v>
      </c>
      <c r="M1347" s="15" t="s">
        <v>328</v>
      </c>
      <c r="N1347" s="15" t="s">
        <v>87</v>
      </c>
      <c r="O1347" s="13" t="s">
        <v>389</v>
      </c>
      <c r="P1347" s="13" t="str">
        <f>IF(Tabla4[[#This Row],[Licitación]]="2015/01","No","Si")</f>
        <v>Si</v>
      </c>
    </row>
    <row r="1348" spans="12:16" x14ac:dyDescent="0.25">
      <c r="L1348" s="15" t="s">
        <v>270</v>
      </c>
      <c r="M1348" s="15" t="s">
        <v>236</v>
      </c>
      <c r="N1348" s="15" t="s">
        <v>87</v>
      </c>
      <c r="O1348" s="13" t="s">
        <v>389</v>
      </c>
      <c r="P1348" s="13" t="str">
        <f>IF(Tabla4[[#This Row],[Licitación]]="2015/01","No","Si")</f>
        <v>Si</v>
      </c>
    </row>
    <row r="1349" spans="12:16" x14ac:dyDescent="0.25">
      <c r="L1349" s="15" t="s">
        <v>1681</v>
      </c>
      <c r="M1349" s="15" t="s">
        <v>388</v>
      </c>
      <c r="N1349" s="15" t="s">
        <v>87</v>
      </c>
      <c r="O1349" s="13" t="s">
        <v>389</v>
      </c>
      <c r="P1349" s="13" t="str">
        <f>IF(Tabla4[[#This Row],[Licitación]]="2015/01","No","Si")</f>
        <v>Si</v>
      </c>
    </row>
    <row r="1350" spans="12:16" x14ac:dyDescent="0.25">
      <c r="L1350" s="15" t="s">
        <v>1682</v>
      </c>
      <c r="M1350" s="15" t="s">
        <v>438</v>
      </c>
      <c r="N1350" s="15" t="s">
        <v>87</v>
      </c>
      <c r="O1350" s="13" t="s">
        <v>389</v>
      </c>
      <c r="P1350" s="13" t="str">
        <f>IF(Tabla4[[#This Row],[Licitación]]="2015/01","No","Si")</f>
        <v>Si</v>
      </c>
    </row>
    <row r="1351" spans="12:16" x14ac:dyDescent="0.25">
      <c r="L1351" s="15" t="s">
        <v>1683</v>
      </c>
      <c r="M1351" s="15" t="s">
        <v>393</v>
      </c>
      <c r="N1351" s="15" t="s">
        <v>87</v>
      </c>
      <c r="O1351" s="13" t="s">
        <v>389</v>
      </c>
      <c r="P1351" s="13" t="str">
        <f>IF(Tabla4[[#This Row],[Licitación]]="2015/01","No","Si")</f>
        <v>Si</v>
      </c>
    </row>
    <row r="1352" spans="12:16" x14ac:dyDescent="0.25">
      <c r="L1352" s="15" t="s">
        <v>1684</v>
      </c>
      <c r="M1352" s="15" t="s">
        <v>320</v>
      </c>
      <c r="N1352" s="15" t="s">
        <v>87</v>
      </c>
      <c r="O1352" s="13" t="s">
        <v>389</v>
      </c>
      <c r="P1352" s="13" t="str">
        <f>IF(Tabla4[[#This Row],[Licitación]]="2015/01","No","Si")</f>
        <v>Si</v>
      </c>
    </row>
    <row r="1353" spans="12:16" x14ac:dyDescent="0.25">
      <c r="L1353" s="15" t="s">
        <v>1685</v>
      </c>
      <c r="M1353" s="15" t="s">
        <v>483</v>
      </c>
      <c r="N1353" s="15" t="s">
        <v>87</v>
      </c>
      <c r="O1353" s="13" t="s">
        <v>389</v>
      </c>
      <c r="P1353" s="13" t="str">
        <f>IF(Tabla4[[#This Row],[Licitación]]="2015/01","No","Si")</f>
        <v>Si</v>
      </c>
    </row>
    <row r="1354" spans="12:16" x14ac:dyDescent="0.25">
      <c r="L1354" s="15" t="s">
        <v>1686</v>
      </c>
      <c r="M1354" s="15" t="s">
        <v>532</v>
      </c>
      <c r="N1354" s="15" t="s">
        <v>87</v>
      </c>
      <c r="O1354" s="13" t="s">
        <v>833</v>
      </c>
      <c r="P1354" s="13" t="str">
        <f>IF(Tabla4[[#This Row],[Licitación]]="2015/01","No","Si")</f>
        <v>No</v>
      </c>
    </row>
    <row r="1355" spans="12:16" x14ac:dyDescent="0.25">
      <c r="L1355" s="15" t="s">
        <v>1687</v>
      </c>
      <c r="M1355" s="15" t="s">
        <v>541</v>
      </c>
      <c r="N1355" s="15" t="s">
        <v>87</v>
      </c>
      <c r="O1355" s="13" t="s">
        <v>833</v>
      </c>
      <c r="P1355" s="13" t="str">
        <f>IF(Tabla4[[#This Row],[Licitación]]="2015/01","No","Si")</f>
        <v>No</v>
      </c>
    </row>
    <row r="1356" spans="12:16" x14ac:dyDescent="0.25">
      <c r="L1356" s="15" t="s">
        <v>1688</v>
      </c>
      <c r="M1356" s="15" t="s">
        <v>547</v>
      </c>
      <c r="N1356" s="15" t="s">
        <v>87</v>
      </c>
      <c r="O1356" s="13" t="s">
        <v>833</v>
      </c>
      <c r="P1356" s="13" t="str">
        <f>IF(Tabla4[[#This Row],[Licitación]]="2015/01","No","Si")</f>
        <v>No</v>
      </c>
    </row>
    <row r="1357" spans="12:16" x14ac:dyDescent="0.25">
      <c r="L1357" s="15" t="s">
        <v>1689</v>
      </c>
      <c r="M1357" s="15" t="s">
        <v>549</v>
      </c>
      <c r="N1357" s="15" t="s">
        <v>87</v>
      </c>
      <c r="O1357" s="13" t="s">
        <v>833</v>
      </c>
      <c r="P1357" s="13" t="str">
        <f>IF(Tabla4[[#This Row],[Licitación]]="2015/01","No","Si")</f>
        <v>No</v>
      </c>
    </row>
    <row r="1358" spans="12:16" x14ac:dyDescent="0.25">
      <c r="L1358" s="15" t="s">
        <v>1690</v>
      </c>
      <c r="M1358" s="15" t="s">
        <v>541</v>
      </c>
      <c r="N1358" s="15" t="s">
        <v>87</v>
      </c>
      <c r="O1358" s="13" t="s">
        <v>833</v>
      </c>
      <c r="P1358" s="13" t="str">
        <f>IF(Tabla4[[#This Row],[Licitación]]="2015/01","No","Si")</f>
        <v>No</v>
      </c>
    </row>
    <row r="1359" spans="12:16" x14ac:dyDescent="0.25">
      <c r="L1359" s="15" t="s">
        <v>1691</v>
      </c>
      <c r="M1359" s="15" t="s">
        <v>547</v>
      </c>
      <c r="N1359" s="15" t="s">
        <v>87</v>
      </c>
      <c r="O1359" s="13" t="s">
        <v>833</v>
      </c>
      <c r="P1359" s="13" t="str">
        <f>IF(Tabla4[[#This Row],[Licitación]]="2015/01","No","Si")</f>
        <v>No</v>
      </c>
    </row>
    <row r="1360" spans="12:16" x14ac:dyDescent="0.25">
      <c r="L1360" s="15" t="s">
        <v>1692</v>
      </c>
      <c r="M1360" s="15" t="s">
        <v>549</v>
      </c>
      <c r="N1360" s="15" t="s">
        <v>87</v>
      </c>
      <c r="O1360" s="13" t="s">
        <v>833</v>
      </c>
      <c r="P1360" s="13" t="str">
        <f>IF(Tabla4[[#This Row],[Licitación]]="2015/01","No","Si")</f>
        <v>No</v>
      </c>
    </row>
    <row r="1361" spans="12:16" x14ac:dyDescent="0.25">
      <c r="L1361" s="15" t="s">
        <v>1693</v>
      </c>
      <c r="M1361" s="15" t="s">
        <v>541</v>
      </c>
      <c r="N1361" s="15" t="s">
        <v>87</v>
      </c>
      <c r="O1361" s="13" t="s">
        <v>833</v>
      </c>
      <c r="P1361" s="13" t="str">
        <f>IF(Tabla4[[#This Row],[Licitación]]="2015/01","No","Si")</f>
        <v>No</v>
      </c>
    </row>
    <row r="1362" spans="12:16" x14ac:dyDescent="0.25">
      <c r="L1362" s="15" t="s">
        <v>1694</v>
      </c>
      <c r="M1362" s="15" t="s">
        <v>547</v>
      </c>
      <c r="N1362" s="15" t="s">
        <v>87</v>
      </c>
      <c r="O1362" s="13" t="s">
        <v>833</v>
      </c>
      <c r="P1362" s="13" t="str">
        <f>IF(Tabla4[[#This Row],[Licitación]]="2015/01","No","Si")</f>
        <v>No</v>
      </c>
    </row>
    <row r="1363" spans="12:16" x14ac:dyDescent="0.25">
      <c r="L1363" s="15" t="s">
        <v>1695</v>
      </c>
      <c r="M1363" s="15" t="s">
        <v>549</v>
      </c>
      <c r="N1363" s="15" t="s">
        <v>87</v>
      </c>
      <c r="O1363" s="13" t="s">
        <v>833</v>
      </c>
      <c r="P1363" s="13" t="str">
        <f>IF(Tabla4[[#This Row],[Licitación]]="2015/01","No","Si")</f>
        <v>No</v>
      </c>
    </row>
    <row r="1364" spans="12:16" x14ac:dyDescent="0.25">
      <c r="L1364" s="15" t="s">
        <v>1696</v>
      </c>
      <c r="M1364" s="15" t="s">
        <v>538</v>
      </c>
      <c r="N1364" s="15" t="s">
        <v>87</v>
      </c>
      <c r="O1364" s="13" t="s">
        <v>833</v>
      </c>
      <c r="P1364" s="13" t="str">
        <f>IF(Tabla4[[#This Row],[Licitación]]="2015/01","No","Si")</f>
        <v>No</v>
      </c>
    </row>
    <row r="1365" spans="12:16" x14ac:dyDescent="0.25">
      <c r="L1365" s="15" t="s">
        <v>1697</v>
      </c>
      <c r="M1365" s="15" t="s">
        <v>375</v>
      </c>
      <c r="N1365" s="15" t="s">
        <v>87</v>
      </c>
      <c r="O1365" s="13" t="s">
        <v>833</v>
      </c>
      <c r="P1365" s="13" t="str">
        <f>IF(Tabla4[[#This Row],[Licitación]]="2015/01","No","Si")</f>
        <v>No</v>
      </c>
    </row>
    <row r="1366" spans="12:16" x14ac:dyDescent="0.25">
      <c r="L1366" s="15" t="s">
        <v>1698</v>
      </c>
      <c r="M1366" s="15" t="s">
        <v>425</v>
      </c>
      <c r="N1366" s="15" t="s">
        <v>87</v>
      </c>
      <c r="O1366" s="13" t="s">
        <v>833</v>
      </c>
      <c r="P1366" s="13" t="str">
        <f>IF(Tabla4[[#This Row],[Licitación]]="2015/01","No","Si")</f>
        <v>No</v>
      </c>
    </row>
    <row r="1367" spans="12:16" x14ac:dyDescent="0.25">
      <c r="L1367" s="15" t="s">
        <v>1699</v>
      </c>
      <c r="M1367" s="15" t="s">
        <v>436</v>
      </c>
      <c r="N1367" s="15" t="s">
        <v>87</v>
      </c>
      <c r="O1367" s="13" t="s">
        <v>833</v>
      </c>
      <c r="P1367" s="13" t="str">
        <f>IF(Tabla4[[#This Row],[Licitación]]="2015/01","No","Si")</f>
        <v>No</v>
      </c>
    </row>
    <row r="1368" spans="12:16" x14ac:dyDescent="0.25">
      <c r="L1368" s="15" t="s">
        <v>1700</v>
      </c>
      <c r="M1368" s="15" t="s">
        <v>447</v>
      </c>
      <c r="N1368" s="15" t="s">
        <v>87</v>
      </c>
      <c r="O1368" s="13" t="s">
        <v>833</v>
      </c>
      <c r="P1368" s="13" t="str">
        <f>IF(Tabla4[[#This Row],[Licitación]]="2015/01","No","Si")</f>
        <v>No</v>
      </c>
    </row>
    <row r="1369" spans="12:16" x14ac:dyDescent="0.25">
      <c r="L1369" s="15" t="s">
        <v>1701</v>
      </c>
      <c r="M1369" s="15" t="s">
        <v>490</v>
      </c>
      <c r="N1369" s="15" t="s">
        <v>87</v>
      </c>
      <c r="O1369" s="13" t="s">
        <v>833</v>
      </c>
      <c r="P1369" s="13" t="str">
        <f>IF(Tabla4[[#This Row],[Licitación]]="2015/01","No","Si")</f>
        <v>No</v>
      </c>
    </row>
    <row r="1370" spans="12:16" x14ac:dyDescent="0.25">
      <c r="L1370" s="15" t="s">
        <v>1702</v>
      </c>
      <c r="M1370" s="15" t="s">
        <v>455</v>
      </c>
      <c r="N1370" s="15" t="s">
        <v>87</v>
      </c>
      <c r="O1370" s="13" t="s">
        <v>833</v>
      </c>
      <c r="P1370" s="13" t="str">
        <f>IF(Tabla4[[#This Row],[Licitación]]="2015/01","No","Si")</f>
        <v>No</v>
      </c>
    </row>
    <row r="1371" spans="12:16" x14ac:dyDescent="0.25">
      <c r="L1371" s="15" t="s">
        <v>1703</v>
      </c>
      <c r="M1371" s="15" t="s">
        <v>490</v>
      </c>
      <c r="N1371" s="15" t="s">
        <v>87</v>
      </c>
      <c r="O1371" s="13" t="s">
        <v>833</v>
      </c>
      <c r="P1371" s="13" t="str">
        <f>IF(Tabla4[[#This Row],[Licitación]]="2015/01","No","Si")</f>
        <v>No</v>
      </c>
    </row>
    <row r="1372" spans="12:16" x14ac:dyDescent="0.25">
      <c r="L1372" s="15" t="s">
        <v>1704</v>
      </c>
      <c r="M1372" s="15" t="s">
        <v>455</v>
      </c>
      <c r="N1372" s="15" t="s">
        <v>87</v>
      </c>
      <c r="O1372" s="13" t="s">
        <v>833</v>
      </c>
      <c r="P1372" s="13" t="str">
        <f>IF(Tabla4[[#This Row],[Licitación]]="2015/01","No","Si")</f>
        <v>No</v>
      </c>
    </row>
    <row r="1373" spans="12:16" x14ac:dyDescent="0.25">
      <c r="L1373" s="15" t="s">
        <v>1705</v>
      </c>
      <c r="M1373" s="15" t="s">
        <v>349</v>
      </c>
      <c r="N1373" s="15" t="s">
        <v>87</v>
      </c>
      <c r="O1373" s="13" t="s">
        <v>833</v>
      </c>
      <c r="P1373" s="13" t="str">
        <f>IF(Tabla4[[#This Row],[Licitación]]="2015/01","No","Si")</f>
        <v>No</v>
      </c>
    </row>
    <row r="1374" spans="12:16" x14ac:dyDescent="0.25">
      <c r="L1374" s="15" t="s">
        <v>1706</v>
      </c>
      <c r="M1374" s="15" t="s">
        <v>478</v>
      </c>
      <c r="N1374" s="15" t="s">
        <v>87</v>
      </c>
      <c r="O1374" s="13" t="s">
        <v>833</v>
      </c>
      <c r="P1374" s="13" t="str">
        <f>IF(Tabla4[[#This Row],[Licitación]]="2015/01","No","Si")</f>
        <v>No</v>
      </c>
    </row>
    <row r="1375" spans="12:16" x14ac:dyDescent="0.25">
      <c r="L1375" s="15" t="s">
        <v>1707</v>
      </c>
      <c r="M1375" s="15" t="s">
        <v>466</v>
      </c>
      <c r="N1375" s="15" t="s">
        <v>87</v>
      </c>
      <c r="O1375" s="13" t="s">
        <v>833</v>
      </c>
      <c r="P1375" s="13" t="str">
        <f>IF(Tabla4[[#This Row],[Licitación]]="2015/01","No","Si")</f>
        <v>No</v>
      </c>
    </row>
    <row r="1376" spans="12:16" x14ac:dyDescent="0.25">
      <c r="L1376" s="15" t="s">
        <v>1708</v>
      </c>
      <c r="M1376" s="15" t="s">
        <v>371</v>
      </c>
      <c r="N1376" s="15" t="s">
        <v>87</v>
      </c>
      <c r="O1376" s="13" t="s">
        <v>833</v>
      </c>
      <c r="P1376" s="13" t="str">
        <f>IF(Tabla4[[#This Row],[Licitación]]="2015/01","No","Si")</f>
        <v>No</v>
      </c>
    </row>
    <row r="1377" spans="12:16" x14ac:dyDescent="0.25">
      <c r="L1377" s="15" t="s">
        <v>1709</v>
      </c>
      <c r="M1377" s="15" t="s">
        <v>364</v>
      </c>
      <c r="N1377" s="15" t="s">
        <v>87</v>
      </c>
      <c r="O1377" s="13" t="s">
        <v>833</v>
      </c>
      <c r="P1377" s="13" t="str">
        <f>IF(Tabla4[[#This Row],[Licitación]]="2015/01","No","Si")</f>
        <v>No</v>
      </c>
    </row>
    <row r="1378" spans="12:16" x14ac:dyDescent="0.25">
      <c r="L1378" s="15" t="s">
        <v>1710</v>
      </c>
      <c r="M1378" s="15" t="s">
        <v>432</v>
      </c>
      <c r="N1378" s="15" t="s">
        <v>87</v>
      </c>
      <c r="O1378" s="13" t="s">
        <v>833</v>
      </c>
      <c r="P1378" s="13" t="str">
        <f>IF(Tabla4[[#This Row],[Licitación]]="2015/01","No","Si")</f>
        <v>No</v>
      </c>
    </row>
    <row r="1379" spans="12:16" x14ac:dyDescent="0.25">
      <c r="L1379" s="15" t="s">
        <v>1711</v>
      </c>
      <c r="M1379" s="15" t="s">
        <v>532</v>
      </c>
      <c r="N1379" s="15" t="s">
        <v>87</v>
      </c>
      <c r="O1379" s="13" t="s">
        <v>833</v>
      </c>
      <c r="P1379" s="13" t="str">
        <f>IF(Tabla4[[#This Row],[Licitación]]="2015/01","No","Si")</f>
        <v>No</v>
      </c>
    </row>
    <row r="1380" spans="12:16" x14ac:dyDescent="0.25">
      <c r="L1380" s="15" t="s">
        <v>1712</v>
      </c>
      <c r="M1380" s="15" t="s">
        <v>335</v>
      </c>
      <c r="N1380" s="15" t="s">
        <v>87</v>
      </c>
      <c r="O1380" s="13" t="s">
        <v>833</v>
      </c>
      <c r="P1380" s="13" t="str">
        <f>IF(Tabla4[[#This Row],[Licitación]]="2015/01","No","Si")</f>
        <v>No</v>
      </c>
    </row>
    <row r="1381" spans="12:16" x14ac:dyDescent="0.25">
      <c r="L1381" s="15" t="s">
        <v>1713</v>
      </c>
      <c r="M1381" s="15" t="s">
        <v>501</v>
      </c>
      <c r="N1381" s="15" t="s">
        <v>87</v>
      </c>
      <c r="O1381" s="13" t="s">
        <v>833</v>
      </c>
      <c r="P1381" s="13" t="str">
        <f>IF(Tabla4[[#This Row],[Licitación]]="2015/01","No","Si")</f>
        <v>No</v>
      </c>
    </row>
    <row r="1382" spans="12:16" x14ac:dyDescent="0.25">
      <c r="L1382" s="15" t="s">
        <v>1714</v>
      </c>
      <c r="M1382" s="15" t="s">
        <v>986</v>
      </c>
      <c r="N1382" s="15" t="s">
        <v>87</v>
      </c>
      <c r="O1382" s="13" t="s">
        <v>833</v>
      </c>
      <c r="P1382" s="13" t="str">
        <f>IF(Tabla4[[#This Row],[Licitación]]="2015/01","No","Si")</f>
        <v>No</v>
      </c>
    </row>
    <row r="1383" spans="12:16" x14ac:dyDescent="0.25">
      <c r="L1383" s="15" t="s">
        <v>1715</v>
      </c>
      <c r="M1383" s="15" t="s">
        <v>416</v>
      </c>
      <c r="N1383" s="15" t="s">
        <v>87</v>
      </c>
      <c r="O1383" s="13" t="s">
        <v>833</v>
      </c>
      <c r="P1383" s="13" t="str">
        <f>IF(Tabla4[[#This Row],[Licitación]]="2015/01","No","Si")</f>
        <v>No</v>
      </c>
    </row>
    <row r="1384" spans="12:16" x14ac:dyDescent="0.25">
      <c r="L1384" s="15" t="s">
        <v>1716</v>
      </c>
      <c r="M1384" s="15" t="s">
        <v>521</v>
      </c>
      <c r="N1384" s="15" t="s">
        <v>87</v>
      </c>
      <c r="O1384" s="13" t="s">
        <v>833</v>
      </c>
      <c r="P1384" s="13" t="str">
        <f>IF(Tabla4[[#This Row],[Licitación]]="2015/01","No","Si")</f>
        <v>No</v>
      </c>
    </row>
    <row r="1385" spans="12:16" x14ac:dyDescent="0.25">
      <c r="L1385" s="15" t="s">
        <v>184</v>
      </c>
      <c r="M1385" s="15" t="s">
        <v>102</v>
      </c>
      <c r="N1385" s="15" t="s">
        <v>88</v>
      </c>
      <c r="O1385" s="13" t="s">
        <v>1447</v>
      </c>
      <c r="P1385" s="13" t="str">
        <f>IF(Tabla4[[#This Row],[Licitación]]="2015/01","No","Si")</f>
        <v>Si</v>
      </c>
    </row>
    <row r="1386" spans="12:16" x14ac:dyDescent="0.25">
      <c r="L1386" s="15" t="s">
        <v>304</v>
      </c>
      <c r="M1386" s="15" t="s">
        <v>285</v>
      </c>
      <c r="N1386" s="15" t="s">
        <v>88</v>
      </c>
      <c r="O1386" s="13" t="s">
        <v>1447</v>
      </c>
      <c r="P1386" s="13" t="str">
        <f>IF(Tabla4[[#This Row],[Licitación]]="2015/01","No","Si")</f>
        <v>Si</v>
      </c>
    </row>
    <row r="1387" spans="12:16" x14ac:dyDescent="0.25">
      <c r="L1387" s="15" t="s">
        <v>185</v>
      </c>
      <c r="M1387" s="15" t="s">
        <v>102</v>
      </c>
      <c r="N1387" s="15" t="s">
        <v>88</v>
      </c>
      <c r="O1387" s="13" t="s">
        <v>1447</v>
      </c>
      <c r="P1387" s="13" t="str">
        <f>IF(Tabla4[[#This Row],[Licitación]]="2015/01","No","Si")</f>
        <v>Si</v>
      </c>
    </row>
    <row r="1388" spans="12:16" x14ac:dyDescent="0.25">
      <c r="L1388" s="15" t="s">
        <v>186</v>
      </c>
      <c r="M1388" s="15" t="s">
        <v>102</v>
      </c>
      <c r="N1388" s="15" t="s">
        <v>88</v>
      </c>
      <c r="O1388" s="13" t="s">
        <v>1448</v>
      </c>
      <c r="P1388" s="13" t="str">
        <f>IF(Tabla4[[#This Row],[Licitación]]="2015/01","No","Si")</f>
        <v>Si</v>
      </c>
    </row>
    <row r="1389" spans="12:16" x14ac:dyDescent="0.25">
      <c r="L1389" s="15" t="s">
        <v>1717</v>
      </c>
      <c r="M1389" s="15" t="s">
        <v>102</v>
      </c>
      <c r="N1389" s="15" t="s">
        <v>88</v>
      </c>
      <c r="O1389" s="13" t="s">
        <v>1448</v>
      </c>
      <c r="P1389" s="13" t="str">
        <f>IF(Tabla4[[#This Row],[Licitación]]="2015/01","No","Si")</f>
        <v>Si</v>
      </c>
    </row>
    <row r="1390" spans="12:16" x14ac:dyDescent="0.25">
      <c r="L1390" s="15" t="s">
        <v>305</v>
      </c>
      <c r="M1390" s="15" t="s">
        <v>285</v>
      </c>
      <c r="N1390" s="15" t="s">
        <v>88</v>
      </c>
      <c r="O1390" s="13" t="s">
        <v>1448</v>
      </c>
      <c r="P1390" s="13" t="str">
        <f>IF(Tabla4[[#This Row],[Licitación]]="2015/01","No","Si")</f>
        <v>Si</v>
      </c>
    </row>
    <row r="1391" spans="12:16" x14ac:dyDescent="0.25">
      <c r="L1391" s="15" t="s">
        <v>1718</v>
      </c>
      <c r="M1391" s="15" t="s">
        <v>285</v>
      </c>
      <c r="N1391" s="15" t="s">
        <v>88</v>
      </c>
      <c r="O1391" s="13" t="s">
        <v>1448</v>
      </c>
      <c r="P1391" s="13" t="str">
        <f>IF(Tabla4[[#This Row],[Licitación]]="2015/01","No","Si")</f>
        <v>Si</v>
      </c>
    </row>
    <row r="1392" spans="12:16" x14ac:dyDescent="0.25">
      <c r="L1392" s="15" t="s">
        <v>187</v>
      </c>
      <c r="M1392" s="15" t="s">
        <v>102</v>
      </c>
      <c r="N1392" s="15" t="s">
        <v>90</v>
      </c>
      <c r="O1392" s="13" t="s">
        <v>358</v>
      </c>
      <c r="P1392" s="13" t="str">
        <f>IF(Tabla4[[#This Row],[Licitación]]="2015/01","No","Si")</f>
        <v>Si</v>
      </c>
    </row>
    <row r="1393" spans="12:16" x14ac:dyDescent="0.25">
      <c r="L1393" s="15" t="s">
        <v>231</v>
      </c>
      <c r="M1393" s="15" t="s">
        <v>195</v>
      </c>
      <c r="N1393" s="15" t="s">
        <v>90</v>
      </c>
      <c r="O1393" s="13" t="s">
        <v>358</v>
      </c>
      <c r="P1393" s="13" t="str">
        <f>IF(Tabla4[[#This Row],[Licitación]]="2015/01","No","Si")</f>
        <v>Si</v>
      </c>
    </row>
    <row r="1394" spans="12:16" x14ac:dyDescent="0.25">
      <c r="L1394" s="15" t="s">
        <v>1719</v>
      </c>
      <c r="M1394" s="15" t="s">
        <v>102</v>
      </c>
      <c r="N1394" s="15" t="s">
        <v>90</v>
      </c>
      <c r="O1394" s="13" t="s">
        <v>358</v>
      </c>
      <c r="P1394" s="13" t="str">
        <f>IF(Tabla4[[#This Row],[Licitación]]="2015/01","No","Si")</f>
        <v>Si</v>
      </c>
    </row>
    <row r="1395" spans="12:16" x14ac:dyDescent="0.25">
      <c r="L1395" s="15" t="s">
        <v>1720</v>
      </c>
      <c r="M1395" s="15" t="s">
        <v>195</v>
      </c>
      <c r="N1395" s="15" t="s">
        <v>90</v>
      </c>
      <c r="O1395" s="13" t="s">
        <v>358</v>
      </c>
      <c r="P1395" s="13" t="str">
        <f>IF(Tabla4[[#This Row],[Licitación]]="2015/01","No","Si")</f>
        <v>Si</v>
      </c>
    </row>
    <row r="1396" spans="12:16" x14ac:dyDescent="0.25">
      <c r="L1396" s="15" t="s">
        <v>188</v>
      </c>
      <c r="M1396" s="15" t="s">
        <v>102</v>
      </c>
      <c r="N1396" s="15" t="s">
        <v>90</v>
      </c>
      <c r="O1396" s="13" t="s">
        <v>376</v>
      </c>
      <c r="P1396" s="13" t="str">
        <f>IF(Tabla4[[#This Row],[Licitación]]="2015/01","No","Si")</f>
        <v>Si</v>
      </c>
    </row>
    <row r="1397" spans="12:16" x14ac:dyDescent="0.25">
      <c r="L1397" s="15" t="s">
        <v>1721</v>
      </c>
      <c r="M1397" s="15" t="s">
        <v>102</v>
      </c>
      <c r="N1397" s="15" t="s">
        <v>90</v>
      </c>
      <c r="O1397" s="13" t="s">
        <v>376</v>
      </c>
      <c r="P1397" s="13" t="str">
        <f>IF(Tabla4[[#This Row],[Licitación]]="2015/01","No","Si")</f>
        <v>Si</v>
      </c>
    </row>
    <row r="1398" spans="12:16" x14ac:dyDescent="0.25">
      <c r="L1398" s="15" t="s">
        <v>1722</v>
      </c>
      <c r="M1398" s="15" t="s">
        <v>388</v>
      </c>
      <c r="N1398" s="15" t="s">
        <v>90</v>
      </c>
      <c r="O1398" s="13" t="s">
        <v>389</v>
      </c>
      <c r="P1398" s="13" t="str">
        <f>IF(Tabla4[[#This Row],[Licitación]]="2015/01","No","Si")</f>
        <v>Si</v>
      </c>
    </row>
    <row r="1399" spans="12:16" x14ac:dyDescent="0.25">
      <c r="L1399" s="15" t="s">
        <v>1723</v>
      </c>
      <c r="M1399" s="15" t="s">
        <v>398</v>
      </c>
      <c r="N1399" s="15" t="s">
        <v>90</v>
      </c>
      <c r="O1399" s="13" t="s">
        <v>389</v>
      </c>
      <c r="P1399" s="13" t="str">
        <f>IF(Tabla4[[#This Row],[Licitación]]="2015/01","No","Si")</f>
        <v>Si</v>
      </c>
    </row>
    <row r="1400" spans="12:16" x14ac:dyDescent="0.25">
      <c r="L1400" s="15" t="s">
        <v>1724</v>
      </c>
      <c r="M1400" s="15" t="s">
        <v>354</v>
      </c>
      <c r="N1400" s="15" t="s">
        <v>90</v>
      </c>
      <c r="O1400" s="13" t="s">
        <v>389</v>
      </c>
      <c r="P1400" s="13" t="str">
        <f>IF(Tabla4[[#This Row],[Licitación]]="2015/01","No","Si")</f>
        <v>Si</v>
      </c>
    </row>
    <row r="1401" spans="12:16" x14ac:dyDescent="0.25">
      <c r="L1401" s="15" t="s">
        <v>1725</v>
      </c>
      <c r="M1401" s="15" t="s">
        <v>388</v>
      </c>
      <c r="N1401" s="15" t="s">
        <v>90</v>
      </c>
      <c r="O1401" s="13" t="s">
        <v>389</v>
      </c>
      <c r="P1401" s="13" t="str">
        <f>IF(Tabla4[[#This Row],[Licitación]]="2015/01","No","Si")</f>
        <v>Si</v>
      </c>
    </row>
    <row r="1402" spans="12:16" x14ac:dyDescent="0.25">
      <c r="L1402" s="15" t="s">
        <v>1726</v>
      </c>
      <c r="M1402" s="15" t="s">
        <v>398</v>
      </c>
      <c r="N1402" s="15" t="s">
        <v>90</v>
      </c>
      <c r="O1402" s="13" t="s">
        <v>389</v>
      </c>
      <c r="P1402" s="13" t="str">
        <f>IF(Tabla4[[#This Row],[Licitación]]="2015/01","No","Si")</f>
        <v>Si</v>
      </c>
    </row>
    <row r="1403" spans="12:16" x14ac:dyDescent="0.25">
      <c r="L1403" s="15" t="s">
        <v>1727</v>
      </c>
      <c r="M1403" s="15" t="s">
        <v>418</v>
      </c>
      <c r="N1403" s="15" t="s">
        <v>90</v>
      </c>
      <c r="O1403" s="13" t="s">
        <v>389</v>
      </c>
      <c r="P1403" s="13" t="str">
        <f>IF(Tabla4[[#This Row],[Licitación]]="2015/01","No","Si")</f>
        <v>Si</v>
      </c>
    </row>
    <row r="1404" spans="12:16" x14ac:dyDescent="0.25">
      <c r="L1404" s="15" t="s">
        <v>1728</v>
      </c>
      <c r="M1404" s="15" t="s">
        <v>423</v>
      </c>
      <c r="N1404" s="15" t="s">
        <v>90</v>
      </c>
      <c r="O1404" s="13" t="s">
        <v>389</v>
      </c>
      <c r="P1404" s="13" t="str">
        <f>IF(Tabla4[[#This Row],[Licitación]]="2015/01","No","Si")</f>
        <v>Si</v>
      </c>
    </row>
    <row r="1405" spans="12:16" x14ac:dyDescent="0.25">
      <c r="L1405" s="15" t="s">
        <v>1729</v>
      </c>
      <c r="M1405" s="15" t="s">
        <v>388</v>
      </c>
      <c r="N1405" s="15" t="s">
        <v>90</v>
      </c>
      <c r="O1405" s="13" t="s">
        <v>389</v>
      </c>
      <c r="P1405" s="13" t="str">
        <f>IF(Tabla4[[#This Row],[Licitación]]="2015/01","No","Si")</f>
        <v>Si</v>
      </c>
    </row>
    <row r="1406" spans="12:16" x14ac:dyDescent="0.25">
      <c r="L1406" s="15" t="s">
        <v>1730</v>
      </c>
      <c r="M1406" s="15" t="s">
        <v>398</v>
      </c>
      <c r="N1406" s="15" t="s">
        <v>90</v>
      </c>
      <c r="O1406" s="13" t="s">
        <v>389</v>
      </c>
      <c r="P1406" s="13" t="str">
        <f>IF(Tabla4[[#This Row],[Licitación]]="2015/01","No","Si")</f>
        <v>Si</v>
      </c>
    </row>
    <row r="1407" spans="12:16" x14ac:dyDescent="0.25">
      <c r="L1407" s="15" t="s">
        <v>1731</v>
      </c>
      <c r="M1407" s="15" t="s">
        <v>438</v>
      </c>
      <c r="N1407" s="15" t="s">
        <v>88</v>
      </c>
      <c r="O1407" s="13" t="s">
        <v>389</v>
      </c>
      <c r="P1407" s="13" t="str">
        <f>IF(Tabla4[[#This Row],[Licitación]]="2015/01","No","Si")</f>
        <v>Si</v>
      </c>
    </row>
    <row r="1408" spans="12:16" x14ac:dyDescent="0.25">
      <c r="L1408" s="15" t="s">
        <v>89</v>
      </c>
      <c r="M1408" s="15" t="s">
        <v>12</v>
      </c>
      <c r="N1408" s="15" t="s">
        <v>88</v>
      </c>
      <c r="O1408" s="13" t="s">
        <v>389</v>
      </c>
      <c r="P1408" s="13" t="str">
        <f>IF(Tabla4[[#This Row],[Licitación]]="2015/01","No","Si")</f>
        <v>Si</v>
      </c>
    </row>
    <row r="1409" spans="12:16" x14ac:dyDescent="0.25">
      <c r="L1409" s="15" t="s">
        <v>1732</v>
      </c>
      <c r="M1409" s="15" t="s">
        <v>452</v>
      </c>
      <c r="N1409" s="15" t="s">
        <v>88</v>
      </c>
      <c r="O1409" s="13" t="s">
        <v>389</v>
      </c>
      <c r="P1409" s="13" t="str">
        <f>IF(Tabla4[[#This Row],[Licitación]]="2015/01","No","Si")</f>
        <v>Si</v>
      </c>
    </row>
    <row r="1410" spans="12:16" x14ac:dyDescent="0.25">
      <c r="L1410" s="15" t="s">
        <v>1733</v>
      </c>
      <c r="M1410" s="15" t="s">
        <v>438</v>
      </c>
      <c r="N1410" s="15" t="s">
        <v>88</v>
      </c>
      <c r="O1410" s="13" t="s">
        <v>389</v>
      </c>
      <c r="P1410" s="13" t="str">
        <f>IF(Tabla4[[#This Row],[Licitación]]="2015/01","No","Si")</f>
        <v>Si</v>
      </c>
    </row>
    <row r="1411" spans="12:16" x14ac:dyDescent="0.25">
      <c r="L1411" s="15" t="s">
        <v>1734</v>
      </c>
      <c r="M1411" s="15" t="s">
        <v>335</v>
      </c>
      <c r="N1411" s="15" t="s">
        <v>1735</v>
      </c>
      <c r="O1411" s="13" t="s">
        <v>497</v>
      </c>
      <c r="P1411" s="13" t="str">
        <f>IF(Tabla4[[#This Row],[Licitación]]="2015/01","No","Si")</f>
        <v>Si</v>
      </c>
    </row>
    <row r="1412" spans="12:16" x14ac:dyDescent="0.25">
      <c r="L1412" s="15" t="s">
        <v>1736</v>
      </c>
      <c r="M1412" s="15" t="s">
        <v>379</v>
      </c>
      <c r="N1412" s="15" t="s">
        <v>1735</v>
      </c>
      <c r="O1412" s="13" t="s">
        <v>497</v>
      </c>
      <c r="P1412" s="13" t="str">
        <f>IF(Tabla4[[#This Row],[Licitación]]="2015/01","No","Si")</f>
        <v>Si</v>
      </c>
    </row>
    <row r="1413" spans="12:16" x14ac:dyDescent="0.25">
      <c r="L1413" s="15" t="s">
        <v>1737</v>
      </c>
      <c r="M1413" s="15" t="s">
        <v>441</v>
      </c>
      <c r="N1413" s="15" t="s">
        <v>1735</v>
      </c>
      <c r="O1413" s="13" t="s">
        <v>497</v>
      </c>
      <c r="P1413" s="13" t="str">
        <f>IF(Tabla4[[#This Row],[Licitación]]="2015/01","No","Si")</f>
        <v>Si</v>
      </c>
    </row>
    <row r="1414" spans="12:16" x14ac:dyDescent="0.25">
      <c r="L1414" s="15" t="s">
        <v>1738</v>
      </c>
      <c r="M1414" s="15" t="s">
        <v>518</v>
      </c>
      <c r="N1414" s="15" t="s">
        <v>1735</v>
      </c>
      <c r="O1414" s="13" t="s">
        <v>497</v>
      </c>
      <c r="P1414" s="13" t="str">
        <f>IF(Tabla4[[#This Row],[Licitación]]="2015/01","No","Si")</f>
        <v>Si</v>
      </c>
    </row>
    <row r="1415" spans="12:16" x14ac:dyDescent="0.25">
      <c r="L1415" s="15" t="s">
        <v>1739</v>
      </c>
      <c r="M1415" s="15" t="s">
        <v>335</v>
      </c>
      <c r="N1415" s="15" t="s">
        <v>1735</v>
      </c>
      <c r="O1415" s="13" t="s">
        <v>497</v>
      </c>
      <c r="P1415" s="13" t="str">
        <f>IF(Tabla4[[#This Row],[Licitación]]="2015/01","No","Si")</f>
        <v>Si</v>
      </c>
    </row>
    <row r="1416" spans="12:16" x14ac:dyDescent="0.25">
      <c r="L1416" s="15" t="s">
        <v>1740</v>
      </c>
      <c r="M1416" s="15" t="s">
        <v>344</v>
      </c>
      <c r="N1416" s="15" t="s">
        <v>1735</v>
      </c>
      <c r="O1416" s="13" t="s">
        <v>497</v>
      </c>
      <c r="P1416" s="13" t="str">
        <f>IF(Tabla4[[#This Row],[Licitación]]="2015/01","No","Si")</f>
        <v>Si</v>
      </c>
    </row>
    <row r="1417" spans="12:16" x14ac:dyDescent="0.25">
      <c r="L1417" s="15" t="s">
        <v>1741</v>
      </c>
      <c r="M1417" s="15" t="s">
        <v>335</v>
      </c>
      <c r="N1417" s="15" t="s">
        <v>1735</v>
      </c>
      <c r="O1417" s="13" t="s">
        <v>497</v>
      </c>
      <c r="P1417" s="13" t="str">
        <f>IF(Tabla4[[#This Row],[Licitación]]="2015/01","No","Si")</f>
        <v>Si</v>
      </c>
    </row>
    <row r="1418" spans="12:16" x14ac:dyDescent="0.25">
      <c r="L1418" s="15" t="s">
        <v>1742</v>
      </c>
      <c r="M1418" s="15" t="s">
        <v>379</v>
      </c>
      <c r="N1418" s="15" t="s">
        <v>1735</v>
      </c>
      <c r="O1418" s="13" t="s">
        <v>497</v>
      </c>
      <c r="P1418" s="13" t="str">
        <f>IF(Tabla4[[#This Row],[Licitación]]="2015/01","No","Si")</f>
        <v>Si</v>
      </c>
    </row>
    <row r="1419" spans="12:16" x14ac:dyDescent="0.25">
      <c r="L1419" s="15" t="s">
        <v>1743</v>
      </c>
      <c r="M1419" s="15" t="s">
        <v>441</v>
      </c>
      <c r="N1419" s="15" t="s">
        <v>1735</v>
      </c>
      <c r="O1419" s="13" t="s">
        <v>497</v>
      </c>
      <c r="P1419" s="13" t="str">
        <f>IF(Tabla4[[#This Row],[Licitación]]="2015/01","No","Si")</f>
        <v>Si</v>
      </c>
    </row>
    <row r="1420" spans="12:16" x14ac:dyDescent="0.25">
      <c r="L1420" s="15" t="s">
        <v>1744</v>
      </c>
      <c r="M1420" s="15" t="s">
        <v>328</v>
      </c>
      <c r="N1420" s="15" t="s">
        <v>90</v>
      </c>
      <c r="O1420" s="13" t="s">
        <v>389</v>
      </c>
      <c r="P1420" s="13" t="str">
        <f>IF(Tabla4[[#This Row],[Licitación]]="2015/01","No","Si")</f>
        <v>Si</v>
      </c>
    </row>
    <row r="1421" spans="12:16" x14ac:dyDescent="0.25">
      <c r="L1421" s="15" t="s">
        <v>271</v>
      </c>
      <c r="M1421" s="15" t="s">
        <v>236</v>
      </c>
      <c r="N1421" s="15" t="s">
        <v>90</v>
      </c>
      <c r="O1421" s="13" t="s">
        <v>389</v>
      </c>
      <c r="P1421" s="13" t="str">
        <f>IF(Tabla4[[#This Row],[Licitación]]="2015/01","No","Si")</f>
        <v>Si</v>
      </c>
    </row>
    <row r="1422" spans="12:16" x14ac:dyDescent="0.25">
      <c r="L1422" s="15" t="s">
        <v>1745</v>
      </c>
      <c r="M1422" s="15" t="s">
        <v>388</v>
      </c>
      <c r="N1422" s="15" t="s">
        <v>90</v>
      </c>
      <c r="O1422" s="13" t="s">
        <v>389</v>
      </c>
      <c r="P1422" s="13" t="str">
        <f>IF(Tabla4[[#This Row],[Licitación]]="2015/01","No","Si")</f>
        <v>Si</v>
      </c>
    </row>
    <row r="1423" spans="12:16" x14ac:dyDescent="0.25">
      <c r="L1423" s="15" t="s">
        <v>1746</v>
      </c>
      <c r="M1423" s="15" t="s">
        <v>438</v>
      </c>
      <c r="N1423" s="15" t="s">
        <v>90</v>
      </c>
      <c r="O1423" s="13" t="s">
        <v>389</v>
      </c>
      <c r="P1423" s="13" t="str">
        <f>IF(Tabla4[[#This Row],[Licitación]]="2015/01","No","Si")</f>
        <v>Si</v>
      </c>
    </row>
    <row r="1424" spans="12:16" x14ac:dyDescent="0.25">
      <c r="L1424" s="15" t="s">
        <v>1747</v>
      </c>
      <c r="M1424" s="15" t="s">
        <v>393</v>
      </c>
      <c r="N1424" s="15" t="s">
        <v>90</v>
      </c>
      <c r="O1424" s="13" t="s">
        <v>389</v>
      </c>
      <c r="P1424" s="13" t="str">
        <f>IF(Tabla4[[#This Row],[Licitación]]="2015/01","No","Si")</f>
        <v>Si</v>
      </c>
    </row>
    <row r="1425" spans="12:16" x14ac:dyDescent="0.25">
      <c r="L1425" s="15" t="s">
        <v>1748</v>
      </c>
      <c r="M1425" s="15" t="s">
        <v>320</v>
      </c>
      <c r="N1425" s="15" t="s">
        <v>90</v>
      </c>
      <c r="O1425" s="13" t="s">
        <v>389</v>
      </c>
      <c r="P1425" s="13" t="str">
        <f>IF(Tabla4[[#This Row],[Licitación]]="2015/01","No","Si")</f>
        <v>Si</v>
      </c>
    </row>
    <row r="1426" spans="12:16" x14ac:dyDescent="0.25">
      <c r="L1426" s="15" t="s">
        <v>1749</v>
      </c>
      <c r="M1426" s="15" t="s">
        <v>483</v>
      </c>
      <c r="N1426" s="15" t="s">
        <v>90</v>
      </c>
      <c r="O1426" s="13" t="s">
        <v>389</v>
      </c>
      <c r="P1426" s="13" t="str">
        <f>IF(Tabla4[[#This Row],[Licitación]]="2015/01","No","Si")</f>
        <v>Si</v>
      </c>
    </row>
    <row r="1427" spans="12:16" x14ac:dyDescent="0.25">
      <c r="L1427" s="15" t="s">
        <v>1750</v>
      </c>
      <c r="M1427" s="15" t="s">
        <v>532</v>
      </c>
      <c r="N1427" s="15" t="s">
        <v>90</v>
      </c>
      <c r="O1427" s="13" t="s">
        <v>833</v>
      </c>
      <c r="P1427" s="13" t="str">
        <f>IF(Tabla4[[#This Row],[Licitación]]="2015/01","No","Si")</f>
        <v>No</v>
      </c>
    </row>
    <row r="1428" spans="12:16" x14ac:dyDescent="0.25">
      <c r="L1428" s="15" t="s">
        <v>1751</v>
      </c>
      <c r="M1428" s="15" t="s">
        <v>541</v>
      </c>
      <c r="N1428" s="15" t="s">
        <v>90</v>
      </c>
      <c r="O1428" s="13" t="s">
        <v>833</v>
      </c>
      <c r="P1428" s="13" t="str">
        <f>IF(Tabla4[[#This Row],[Licitación]]="2015/01","No","Si")</f>
        <v>No</v>
      </c>
    </row>
    <row r="1429" spans="12:16" x14ac:dyDescent="0.25">
      <c r="L1429" s="15" t="s">
        <v>1752</v>
      </c>
      <c r="M1429" s="15" t="s">
        <v>547</v>
      </c>
      <c r="N1429" s="15" t="s">
        <v>90</v>
      </c>
      <c r="O1429" s="13" t="s">
        <v>833</v>
      </c>
      <c r="P1429" s="13" t="str">
        <f>IF(Tabla4[[#This Row],[Licitación]]="2015/01","No","Si")</f>
        <v>No</v>
      </c>
    </row>
    <row r="1430" spans="12:16" x14ac:dyDescent="0.25">
      <c r="L1430" s="15" t="s">
        <v>1753</v>
      </c>
      <c r="M1430" s="15" t="s">
        <v>549</v>
      </c>
      <c r="N1430" s="15" t="s">
        <v>90</v>
      </c>
      <c r="O1430" s="13" t="s">
        <v>833</v>
      </c>
      <c r="P1430" s="13" t="str">
        <f>IF(Tabla4[[#This Row],[Licitación]]="2015/01","No","Si")</f>
        <v>No</v>
      </c>
    </row>
    <row r="1431" spans="12:16" x14ac:dyDescent="0.25">
      <c r="L1431" s="15" t="s">
        <v>1754</v>
      </c>
      <c r="M1431" s="15" t="s">
        <v>541</v>
      </c>
      <c r="N1431" s="15" t="s">
        <v>90</v>
      </c>
      <c r="O1431" s="13" t="s">
        <v>833</v>
      </c>
      <c r="P1431" s="13" t="str">
        <f>IF(Tabla4[[#This Row],[Licitación]]="2015/01","No","Si")</f>
        <v>No</v>
      </c>
    </row>
    <row r="1432" spans="12:16" x14ac:dyDescent="0.25">
      <c r="L1432" s="15" t="s">
        <v>1755</v>
      </c>
      <c r="M1432" s="15" t="s">
        <v>547</v>
      </c>
      <c r="N1432" s="15" t="s">
        <v>90</v>
      </c>
      <c r="O1432" s="13" t="s">
        <v>833</v>
      </c>
      <c r="P1432" s="13" t="str">
        <f>IF(Tabla4[[#This Row],[Licitación]]="2015/01","No","Si")</f>
        <v>No</v>
      </c>
    </row>
    <row r="1433" spans="12:16" x14ac:dyDescent="0.25">
      <c r="L1433" s="15" t="s">
        <v>1756</v>
      </c>
      <c r="M1433" s="15" t="s">
        <v>549</v>
      </c>
      <c r="N1433" s="15" t="s">
        <v>90</v>
      </c>
      <c r="O1433" s="13" t="s">
        <v>833</v>
      </c>
      <c r="P1433" s="13" t="str">
        <f>IF(Tabla4[[#This Row],[Licitación]]="2015/01","No","Si")</f>
        <v>No</v>
      </c>
    </row>
    <row r="1434" spans="12:16" x14ac:dyDescent="0.25">
      <c r="L1434" s="15" t="s">
        <v>1757</v>
      </c>
      <c r="M1434" s="15" t="s">
        <v>541</v>
      </c>
      <c r="N1434" s="15" t="s">
        <v>90</v>
      </c>
      <c r="O1434" s="13" t="s">
        <v>833</v>
      </c>
      <c r="P1434" s="13" t="str">
        <f>IF(Tabla4[[#This Row],[Licitación]]="2015/01","No","Si")</f>
        <v>No</v>
      </c>
    </row>
    <row r="1435" spans="12:16" x14ac:dyDescent="0.25">
      <c r="L1435" s="15" t="s">
        <v>1758</v>
      </c>
      <c r="M1435" s="15" t="s">
        <v>547</v>
      </c>
      <c r="N1435" s="15" t="s">
        <v>90</v>
      </c>
      <c r="O1435" s="13" t="s">
        <v>833</v>
      </c>
      <c r="P1435" s="13" t="str">
        <f>IF(Tabla4[[#This Row],[Licitación]]="2015/01","No","Si")</f>
        <v>No</v>
      </c>
    </row>
    <row r="1436" spans="12:16" x14ac:dyDescent="0.25">
      <c r="L1436" s="15" t="s">
        <v>1759</v>
      </c>
      <c r="M1436" s="15" t="s">
        <v>549</v>
      </c>
      <c r="N1436" s="15" t="s">
        <v>90</v>
      </c>
      <c r="O1436" s="13" t="s">
        <v>833</v>
      </c>
      <c r="P1436" s="13" t="str">
        <f>IF(Tabla4[[#This Row],[Licitación]]="2015/01","No","Si")</f>
        <v>No</v>
      </c>
    </row>
    <row r="1437" spans="12:16" x14ac:dyDescent="0.25">
      <c r="L1437" s="15" t="s">
        <v>1760</v>
      </c>
      <c r="M1437" s="15" t="s">
        <v>538</v>
      </c>
      <c r="N1437" s="15" t="s">
        <v>90</v>
      </c>
      <c r="O1437" s="13" t="s">
        <v>833</v>
      </c>
      <c r="P1437" s="13" t="str">
        <f>IF(Tabla4[[#This Row],[Licitación]]="2015/01","No","Si")</f>
        <v>No</v>
      </c>
    </row>
    <row r="1438" spans="12:16" x14ac:dyDescent="0.25">
      <c r="L1438" s="15" t="s">
        <v>1761</v>
      </c>
      <c r="M1438" s="15" t="s">
        <v>375</v>
      </c>
      <c r="N1438" s="15" t="s">
        <v>90</v>
      </c>
      <c r="O1438" s="13" t="s">
        <v>833</v>
      </c>
      <c r="P1438" s="13" t="str">
        <f>IF(Tabla4[[#This Row],[Licitación]]="2015/01","No","Si")</f>
        <v>No</v>
      </c>
    </row>
    <row r="1439" spans="12:16" x14ac:dyDescent="0.25">
      <c r="L1439" s="15" t="s">
        <v>1762</v>
      </c>
      <c r="M1439" s="15" t="s">
        <v>425</v>
      </c>
      <c r="N1439" s="15" t="s">
        <v>90</v>
      </c>
      <c r="O1439" s="13" t="s">
        <v>833</v>
      </c>
      <c r="P1439" s="13" t="str">
        <f>IF(Tabla4[[#This Row],[Licitación]]="2015/01","No","Si")</f>
        <v>No</v>
      </c>
    </row>
    <row r="1440" spans="12:16" x14ac:dyDescent="0.25">
      <c r="L1440" s="15" t="s">
        <v>1763</v>
      </c>
      <c r="M1440" s="15" t="s">
        <v>436</v>
      </c>
      <c r="N1440" s="15" t="s">
        <v>90</v>
      </c>
      <c r="O1440" s="13" t="s">
        <v>833</v>
      </c>
      <c r="P1440" s="13" t="str">
        <f>IF(Tabla4[[#This Row],[Licitación]]="2015/01","No","Si")</f>
        <v>No</v>
      </c>
    </row>
    <row r="1441" spans="12:16" x14ac:dyDescent="0.25">
      <c r="L1441" s="15" t="s">
        <v>1764</v>
      </c>
      <c r="M1441" s="15" t="s">
        <v>447</v>
      </c>
      <c r="N1441" s="15" t="s">
        <v>90</v>
      </c>
      <c r="O1441" s="13" t="s">
        <v>833</v>
      </c>
      <c r="P1441" s="13" t="str">
        <f>IF(Tabla4[[#This Row],[Licitación]]="2015/01","No","Si")</f>
        <v>No</v>
      </c>
    </row>
    <row r="1442" spans="12:16" x14ac:dyDescent="0.25">
      <c r="L1442" s="15" t="s">
        <v>1765</v>
      </c>
      <c r="M1442" s="15" t="s">
        <v>490</v>
      </c>
      <c r="N1442" s="15" t="s">
        <v>90</v>
      </c>
      <c r="O1442" s="13" t="s">
        <v>833</v>
      </c>
      <c r="P1442" s="13" t="str">
        <f>IF(Tabla4[[#This Row],[Licitación]]="2015/01","No","Si")</f>
        <v>No</v>
      </c>
    </row>
    <row r="1443" spans="12:16" x14ac:dyDescent="0.25">
      <c r="L1443" s="15" t="s">
        <v>1766</v>
      </c>
      <c r="M1443" s="15" t="s">
        <v>455</v>
      </c>
      <c r="N1443" s="15" t="s">
        <v>90</v>
      </c>
      <c r="O1443" s="13" t="s">
        <v>833</v>
      </c>
      <c r="P1443" s="13" t="str">
        <f>IF(Tabla4[[#This Row],[Licitación]]="2015/01","No","Si")</f>
        <v>No</v>
      </c>
    </row>
    <row r="1444" spans="12:16" x14ac:dyDescent="0.25">
      <c r="L1444" s="15" t="s">
        <v>1767</v>
      </c>
      <c r="M1444" s="15" t="s">
        <v>490</v>
      </c>
      <c r="N1444" s="15" t="s">
        <v>90</v>
      </c>
      <c r="O1444" s="13" t="s">
        <v>833</v>
      </c>
      <c r="P1444" s="13" t="str">
        <f>IF(Tabla4[[#This Row],[Licitación]]="2015/01","No","Si")</f>
        <v>No</v>
      </c>
    </row>
    <row r="1445" spans="12:16" x14ac:dyDescent="0.25">
      <c r="L1445" s="15" t="s">
        <v>1768</v>
      </c>
      <c r="M1445" s="15" t="s">
        <v>455</v>
      </c>
      <c r="N1445" s="15" t="s">
        <v>90</v>
      </c>
      <c r="O1445" s="13" t="s">
        <v>833</v>
      </c>
      <c r="P1445" s="13" t="str">
        <f>IF(Tabla4[[#This Row],[Licitación]]="2015/01","No","Si")</f>
        <v>No</v>
      </c>
    </row>
    <row r="1446" spans="12:16" x14ac:dyDescent="0.25">
      <c r="L1446" s="15" t="s">
        <v>1769</v>
      </c>
      <c r="M1446" s="15" t="s">
        <v>349</v>
      </c>
      <c r="N1446" s="15" t="s">
        <v>90</v>
      </c>
      <c r="O1446" s="13" t="s">
        <v>833</v>
      </c>
      <c r="P1446" s="13" t="str">
        <f>IF(Tabla4[[#This Row],[Licitación]]="2015/01","No","Si")</f>
        <v>No</v>
      </c>
    </row>
    <row r="1447" spans="12:16" x14ac:dyDescent="0.25">
      <c r="L1447" s="15" t="s">
        <v>1770</v>
      </c>
      <c r="M1447" s="15" t="s">
        <v>478</v>
      </c>
      <c r="N1447" s="15" t="s">
        <v>90</v>
      </c>
      <c r="O1447" s="13" t="s">
        <v>833</v>
      </c>
      <c r="P1447" s="13" t="str">
        <f>IF(Tabla4[[#This Row],[Licitación]]="2015/01","No","Si")</f>
        <v>No</v>
      </c>
    </row>
    <row r="1448" spans="12:16" x14ac:dyDescent="0.25">
      <c r="L1448" s="15" t="s">
        <v>1771</v>
      </c>
      <c r="M1448" s="15" t="s">
        <v>466</v>
      </c>
      <c r="N1448" s="15" t="s">
        <v>90</v>
      </c>
      <c r="O1448" s="13" t="s">
        <v>833</v>
      </c>
      <c r="P1448" s="13" t="str">
        <f>IF(Tabla4[[#This Row],[Licitación]]="2015/01","No","Si")</f>
        <v>No</v>
      </c>
    </row>
    <row r="1449" spans="12:16" x14ac:dyDescent="0.25">
      <c r="L1449" s="15" t="s">
        <v>1772</v>
      </c>
      <c r="M1449" s="15" t="s">
        <v>371</v>
      </c>
      <c r="N1449" s="15" t="s">
        <v>90</v>
      </c>
      <c r="O1449" s="13" t="s">
        <v>833</v>
      </c>
      <c r="P1449" s="13" t="str">
        <f>IF(Tabla4[[#This Row],[Licitación]]="2015/01","No","Si")</f>
        <v>No</v>
      </c>
    </row>
    <row r="1450" spans="12:16" x14ac:dyDescent="0.25">
      <c r="L1450" s="15" t="s">
        <v>1773</v>
      </c>
      <c r="M1450" s="15" t="s">
        <v>364</v>
      </c>
      <c r="N1450" s="15" t="s">
        <v>90</v>
      </c>
      <c r="O1450" s="13" t="s">
        <v>833</v>
      </c>
      <c r="P1450" s="13" t="str">
        <f>IF(Tabla4[[#This Row],[Licitación]]="2015/01","No","Si")</f>
        <v>No</v>
      </c>
    </row>
    <row r="1451" spans="12:16" x14ac:dyDescent="0.25">
      <c r="L1451" s="15" t="s">
        <v>1774</v>
      </c>
      <c r="M1451" s="15" t="s">
        <v>432</v>
      </c>
      <c r="N1451" s="15" t="s">
        <v>90</v>
      </c>
      <c r="O1451" s="13" t="s">
        <v>833</v>
      </c>
      <c r="P1451" s="13" t="str">
        <f>IF(Tabla4[[#This Row],[Licitación]]="2015/01","No","Si")</f>
        <v>No</v>
      </c>
    </row>
    <row r="1452" spans="12:16" x14ac:dyDescent="0.25">
      <c r="L1452" s="15" t="s">
        <v>1775</v>
      </c>
      <c r="M1452" s="15" t="s">
        <v>532</v>
      </c>
      <c r="N1452" s="15" t="s">
        <v>90</v>
      </c>
      <c r="O1452" s="13" t="s">
        <v>833</v>
      </c>
      <c r="P1452" s="13" t="str">
        <f>IF(Tabla4[[#This Row],[Licitación]]="2015/01","No","Si")</f>
        <v>No</v>
      </c>
    </row>
    <row r="1453" spans="12:16" x14ac:dyDescent="0.25">
      <c r="L1453" s="15" t="s">
        <v>1776</v>
      </c>
      <c r="M1453" s="15" t="s">
        <v>335</v>
      </c>
      <c r="N1453" s="15" t="s">
        <v>90</v>
      </c>
      <c r="O1453" s="13" t="s">
        <v>833</v>
      </c>
      <c r="P1453" s="13" t="str">
        <f>IF(Tabla4[[#This Row],[Licitación]]="2015/01","No","Si")</f>
        <v>No</v>
      </c>
    </row>
    <row r="1454" spans="12:16" x14ac:dyDescent="0.25">
      <c r="L1454" s="15" t="s">
        <v>1777</v>
      </c>
      <c r="M1454" s="15" t="s">
        <v>501</v>
      </c>
      <c r="N1454" s="15" t="s">
        <v>90</v>
      </c>
      <c r="O1454" s="13" t="s">
        <v>833</v>
      </c>
      <c r="P1454" s="13" t="str">
        <f>IF(Tabla4[[#This Row],[Licitación]]="2015/01","No","Si")</f>
        <v>No</v>
      </c>
    </row>
    <row r="1455" spans="12:16" x14ac:dyDescent="0.25">
      <c r="L1455" s="15" t="s">
        <v>1778</v>
      </c>
      <c r="M1455" s="15" t="s">
        <v>986</v>
      </c>
      <c r="N1455" s="15" t="s">
        <v>90</v>
      </c>
      <c r="O1455" s="13" t="s">
        <v>833</v>
      </c>
      <c r="P1455" s="13" t="str">
        <f>IF(Tabla4[[#This Row],[Licitación]]="2015/01","No","Si")</f>
        <v>No</v>
      </c>
    </row>
    <row r="1456" spans="12:16" x14ac:dyDescent="0.25">
      <c r="L1456" s="15" t="s">
        <v>1779</v>
      </c>
      <c r="M1456" s="15" t="s">
        <v>416</v>
      </c>
      <c r="N1456" s="15" t="s">
        <v>90</v>
      </c>
      <c r="O1456" s="13" t="s">
        <v>833</v>
      </c>
      <c r="P1456" s="13" t="str">
        <f>IF(Tabla4[[#This Row],[Licitación]]="2015/01","No","Si")</f>
        <v>No</v>
      </c>
    </row>
    <row r="1457" spans="12:16" x14ac:dyDescent="0.25">
      <c r="L1457" s="15" t="s">
        <v>1780</v>
      </c>
      <c r="M1457" s="15" t="s">
        <v>521</v>
      </c>
      <c r="N1457" s="15" t="s">
        <v>90</v>
      </c>
      <c r="O1457" s="13" t="s">
        <v>833</v>
      </c>
      <c r="P1457" s="13" t="str">
        <f>IF(Tabla4[[#This Row],[Licitación]]="2015/01","No","Si")</f>
        <v>No</v>
      </c>
    </row>
    <row r="1458" spans="12:16" x14ac:dyDescent="0.25">
      <c r="L1458" s="15" t="s">
        <v>137</v>
      </c>
      <c r="M1458" s="15" t="s">
        <v>102</v>
      </c>
      <c r="N1458" s="15" t="s">
        <v>43</v>
      </c>
      <c r="O1458" s="13" t="s">
        <v>358</v>
      </c>
      <c r="P1458" s="13" t="str">
        <f>IF(Tabla4[[#This Row],[Licitación]]="2015/01","No","Si")</f>
        <v>Si</v>
      </c>
    </row>
    <row r="1459" spans="12:16" x14ac:dyDescent="0.25">
      <c r="L1459" s="15" t="s">
        <v>213</v>
      </c>
      <c r="M1459" s="15" t="s">
        <v>195</v>
      </c>
      <c r="N1459" s="15" t="s">
        <v>43</v>
      </c>
      <c r="O1459" s="13" t="s">
        <v>358</v>
      </c>
      <c r="P1459" s="13" t="str">
        <f>IF(Tabla4[[#This Row],[Licitación]]="2015/01","No","Si")</f>
        <v>Si</v>
      </c>
    </row>
    <row r="1460" spans="12:16" x14ac:dyDescent="0.25">
      <c r="L1460" s="15" t="s">
        <v>138</v>
      </c>
      <c r="M1460" s="15" t="s">
        <v>102</v>
      </c>
      <c r="N1460" s="15" t="s">
        <v>43</v>
      </c>
      <c r="O1460" s="13" t="s">
        <v>358</v>
      </c>
      <c r="P1460" s="13" t="str">
        <f>IF(Tabla4[[#This Row],[Licitación]]="2015/01","No","Si")</f>
        <v>Si</v>
      </c>
    </row>
    <row r="1461" spans="12:16" x14ac:dyDescent="0.25">
      <c r="L1461" s="15" t="s">
        <v>214</v>
      </c>
      <c r="M1461" s="15" t="s">
        <v>195</v>
      </c>
      <c r="N1461" s="15" t="s">
        <v>43</v>
      </c>
      <c r="O1461" s="13" t="s">
        <v>358</v>
      </c>
      <c r="P1461" s="13" t="str">
        <f>IF(Tabla4[[#This Row],[Licitación]]="2015/01","No","Si")</f>
        <v>Si</v>
      </c>
    </row>
    <row r="1462" spans="12:16" x14ac:dyDescent="0.25">
      <c r="L1462" s="15" t="s">
        <v>139</v>
      </c>
      <c r="M1462" s="15" t="s">
        <v>102</v>
      </c>
      <c r="N1462" s="15" t="s">
        <v>43</v>
      </c>
      <c r="O1462" s="13" t="s">
        <v>376</v>
      </c>
      <c r="P1462" s="13" t="str">
        <f>IF(Tabla4[[#This Row],[Licitación]]="2015/01","No","Si")</f>
        <v>Si</v>
      </c>
    </row>
    <row r="1463" spans="12:16" x14ac:dyDescent="0.25">
      <c r="L1463" s="15" t="s">
        <v>1781</v>
      </c>
      <c r="M1463" s="15" t="s">
        <v>102</v>
      </c>
      <c r="N1463" s="15" t="s">
        <v>43</v>
      </c>
      <c r="O1463" s="13" t="s">
        <v>376</v>
      </c>
      <c r="P1463" s="13" t="str">
        <f>IF(Tabla4[[#This Row],[Licitación]]="2015/01","No","Si")</f>
        <v>Si</v>
      </c>
    </row>
    <row r="1464" spans="12:16" x14ac:dyDescent="0.25">
      <c r="L1464" s="15" t="s">
        <v>1782</v>
      </c>
      <c r="M1464" s="15" t="s">
        <v>388</v>
      </c>
      <c r="N1464" s="15" t="s">
        <v>43</v>
      </c>
      <c r="O1464" s="13" t="s">
        <v>389</v>
      </c>
      <c r="P1464" s="13" t="str">
        <f>IF(Tabla4[[#This Row],[Licitación]]="2015/01","No","Si")</f>
        <v>Si</v>
      </c>
    </row>
    <row r="1465" spans="12:16" x14ac:dyDescent="0.25">
      <c r="L1465" s="15" t="s">
        <v>1783</v>
      </c>
      <c r="M1465" s="15" t="s">
        <v>398</v>
      </c>
      <c r="N1465" s="15" t="s">
        <v>43</v>
      </c>
      <c r="O1465" s="13" t="s">
        <v>389</v>
      </c>
      <c r="P1465" s="13" t="str">
        <f>IF(Tabla4[[#This Row],[Licitación]]="2015/01","No","Si")</f>
        <v>Si</v>
      </c>
    </row>
    <row r="1466" spans="12:16" x14ac:dyDescent="0.25">
      <c r="L1466" s="15" t="s">
        <v>1784</v>
      </c>
      <c r="M1466" s="15" t="s">
        <v>354</v>
      </c>
      <c r="N1466" s="15" t="s">
        <v>43</v>
      </c>
      <c r="O1466" s="13" t="s">
        <v>389</v>
      </c>
      <c r="P1466" s="13" t="str">
        <f>IF(Tabla4[[#This Row],[Licitación]]="2015/01","No","Si")</f>
        <v>Si</v>
      </c>
    </row>
    <row r="1467" spans="12:16" x14ac:dyDescent="0.25">
      <c r="L1467" s="15" t="s">
        <v>1785</v>
      </c>
      <c r="M1467" s="15" t="s">
        <v>388</v>
      </c>
      <c r="N1467" s="15" t="s">
        <v>43</v>
      </c>
      <c r="O1467" s="13" t="s">
        <v>389</v>
      </c>
      <c r="P1467" s="13" t="str">
        <f>IF(Tabla4[[#This Row],[Licitación]]="2015/01","No","Si")</f>
        <v>Si</v>
      </c>
    </row>
    <row r="1468" spans="12:16" x14ac:dyDescent="0.25">
      <c r="L1468" s="15" t="s">
        <v>1786</v>
      </c>
      <c r="M1468" s="15" t="s">
        <v>398</v>
      </c>
      <c r="N1468" s="15" t="s">
        <v>43</v>
      </c>
      <c r="O1468" s="13" t="s">
        <v>389</v>
      </c>
      <c r="P1468" s="13" t="str">
        <f>IF(Tabla4[[#This Row],[Licitación]]="2015/01","No","Si")</f>
        <v>Si</v>
      </c>
    </row>
    <row r="1469" spans="12:16" x14ac:dyDescent="0.25">
      <c r="L1469" s="15" t="s">
        <v>1787</v>
      </c>
      <c r="M1469" s="15" t="s">
        <v>418</v>
      </c>
      <c r="N1469" s="15" t="s">
        <v>43</v>
      </c>
      <c r="O1469" s="13" t="s">
        <v>389</v>
      </c>
      <c r="P1469" s="13" t="str">
        <f>IF(Tabla4[[#This Row],[Licitación]]="2015/01","No","Si")</f>
        <v>Si</v>
      </c>
    </row>
    <row r="1470" spans="12:16" x14ac:dyDescent="0.25">
      <c r="L1470" s="15" t="s">
        <v>1788</v>
      </c>
      <c r="M1470" s="15" t="s">
        <v>423</v>
      </c>
      <c r="N1470" s="15" t="s">
        <v>43</v>
      </c>
      <c r="O1470" s="13" t="s">
        <v>389</v>
      </c>
      <c r="P1470" s="13" t="str">
        <f>IF(Tabla4[[#This Row],[Licitación]]="2015/01","No","Si")</f>
        <v>Si</v>
      </c>
    </row>
    <row r="1471" spans="12:16" x14ac:dyDescent="0.25">
      <c r="L1471" s="15" t="s">
        <v>1789</v>
      </c>
      <c r="M1471" s="15" t="s">
        <v>388</v>
      </c>
      <c r="N1471" s="15" t="s">
        <v>43</v>
      </c>
      <c r="O1471" s="13" t="s">
        <v>389</v>
      </c>
      <c r="P1471" s="13" t="str">
        <f>IF(Tabla4[[#This Row],[Licitación]]="2015/01","No","Si")</f>
        <v>Si</v>
      </c>
    </row>
    <row r="1472" spans="12:16" x14ac:dyDescent="0.25">
      <c r="L1472" s="15" t="s">
        <v>1790</v>
      </c>
      <c r="M1472" s="15" t="s">
        <v>398</v>
      </c>
      <c r="N1472" s="15" t="s">
        <v>43</v>
      </c>
      <c r="O1472" s="13" t="s">
        <v>389</v>
      </c>
      <c r="P1472" s="13" t="str">
        <f>IF(Tabla4[[#This Row],[Licitación]]="2015/01","No","Si")</f>
        <v>Si</v>
      </c>
    </row>
    <row r="1473" spans="12:16" x14ac:dyDescent="0.25">
      <c r="L1473" s="15" t="s">
        <v>1791</v>
      </c>
      <c r="M1473" s="15" t="s">
        <v>438</v>
      </c>
      <c r="N1473" s="15" t="s">
        <v>43</v>
      </c>
      <c r="O1473" s="13" t="s">
        <v>389</v>
      </c>
      <c r="P1473" s="13" t="str">
        <f>IF(Tabla4[[#This Row],[Licitación]]="2015/01","No","Si")</f>
        <v>Si</v>
      </c>
    </row>
    <row r="1474" spans="12:16" x14ac:dyDescent="0.25">
      <c r="L1474" s="15" t="s">
        <v>44</v>
      </c>
      <c r="M1474" s="15" t="s">
        <v>12</v>
      </c>
      <c r="N1474" s="15" t="s">
        <v>43</v>
      </c>
      <c r="O1474" s="13" t="s">
        <v>389</v>
      </c>
      <c r="P1474" s="13" t="str">
        <f>IF(Tabla4[[#This Row],[Licitación]]="2015/01","No","Si")</f>
        <v>Si</v>
      </c>
    </row>
    <row r="1475" spans="12:16" x14ac:dyDescent="0.25">
      <c r="L1475" s="15" t="s">
        <v>1792</v>
      </c>
      <c r="M1475" s="15" t="s">
        <v>452</v>
      </c>
      <c r="N1475" s="15" t="s">
        <v>43</v>
      </c>
      <c r="O1475" s="13" t="s">
        <v>389</v>
      </c>
      <c r="P1475" s="13" t="str">
        <f>IF(Tabla4[[#This Row],[Licitación]]="2015/01","No","Si")</f>
        <v>Si</v>
      </c>
    </row>
    <row r="1476" spans="12:16" x14ac:dyDescent="0.25">
      <c r="L1476" s="15" t="s">
        <v>1793</v>
      </c>
      <c r="M1476" s="15" t="s">
        <v>438</v>
      </c>
      <c r="N1476" s="15" t="s">
        <v>43</v>
      </c>
      <c r="O1476" s="13" t="s">
        <v>389</v>
      </c>
      <c r="P1476" s="13" t="str">
        <f>IF(Tabla4[[#This Row],[Licitación]]="2015/01","No","Si")</f>
        <v>Si</v>
      </c>
    </row>
    <row r="1477" spans="12:16" x14ac:dyDescent="0.25">
      <c r="L1477" s="15" t="s">
        <v>1794</v>
      </c>
      <c r="M1477" s="15" t="s">
        <v>335</v>
      </c>
      <c r="N1477" s="15" t="s">
        <v>43</v>
      </c>
      <c r="O1477" s="13" t="s">
        <v>497</v>
      </c>
      <c r="P1477" s="13" t="str">
        <f>IF(Tabla4[[#This Row],[Licitación]]="2015/01","No","Si")</f>
        <v>Si</v>
      </c>
    </row>
    <row r="1478" spans="12:16" x14ac:dyDescent="0.25">
      <c r="L1478" s="15" t="s">
        <v>1795</v>
      </c>
      <c r="M1478" s="15" t="s">
        <v>379</v>
      </c>
      <c r="N1478" s="15" t="s">
        <v>43</v>
      </c>
      <c r="O1478" s="13" t="s">
        <v>497</v>
      </c>
      <c r="P1478" s="13" t="str">
        <f>IF(Tabla4[[#This Row],[Licitación]]="2015/01","No","Si")</f>
        <v>Si</v>
      </c>
    </row>
    <row r="1479" spans="12:16" x14ac:dyDescent="0.25">
      <c r="L1479" s="15" t="s">
        <v>1796</v>
      </c>
      <c r="M1479" s="15" t="s">
        <v>441</v>
      </c>
      <c r="N1479" s="15" t="s">
        <v>43</v>
      </c>
      <c r="O1479" s="13" t="s">
        <v>497</v>
      </c>
      <c r="P1479" s="13" t="str">
        <f>IF(Tabla4[[#This Row],[Licitación]]="2015/01","No","Si")</f>
        <v>Si</v>
      </c>
    </row>
    <row r="1480" spans="12:16" x14ac:dyDescent="0.25">
      <c r="L1480" s="15" t="s">
        <v>1797</v>
      </c>
      <c r="M1480" s="15" t="s">
        <v>518</v>
      </c>
      <c r="N1480" s="15" t="s">
        <v>43</v>
      </c>
      <c r="O1480" s="13" t="s">
        <v>497</v>
      </c>
      <c r="P1480" s="13" t="str">
        <f>IF(Tabla4[[#This Row],[Licitación]]="2015/01","No","Si")</f>
        <v>Si</v>
      </c>
    </row>
    <row r="1481" spans="12:16" x14ac:dyDescent="0.25">
      <c r="L1481" s="15" t="s">
        <v>1798</v>
      </c>
      <c r="M1481" s="15" t="s">
        <v>335</v>
      </c>
      <c r="N1481" s="15" t="s">
        <v>43</v>
      </c>
      <c r="O1481" s="13" t="s">
        <v>497</v>
      </c>
      <c r="P1481" s="13" t="str">
        <f>IF(Tabla4[[#This Row],[Licitación]]="2015/01","No","Si")</f>
        <v>Si</v>
      </c>
    </row>
    <row r="1482" spans="12:16" x14ac:dyDescent="0.25">
      <c r="L1482" s="15" t="s">
        <v>1799</v>
      </c>
      <c r="M1482" s="15" t="s">
        <v>344</v>
      </c>
      <c r="N1482" s="15" t="s">
        <v>43</v>
      </c>
      <c r="O1482" s="13" t="s">
        <v>497</v>
      </c>
      <c r="P1482" s="13" t="str">
        <f>IF(Tabla4[[#This Row],[Licitación]]="2015/01","No","Si")</f>
        <v>Si</v>
      </c>
    </row>
    <row r="1483" spans="12:16" x14ac:dyDescent="0.25">
      <c r="L1483" s="15" t="s">
        <v>1800</v>
      </c>
      <c r="M1483" s="15" t="s">
        <v>335</v>
      </c>
      <c r="N1483" s="15" t="s">
        <v>43</v>
      </c>
      <c r="O1483" s="13" t="s">
        <v>497</v>
      </c>
      <c r="P1483" s="13" t="str">
        <f>IF(Tabla4[[#This Row],[Licitación]]="2015/01","No","Si")</f>
        <v>Si</v>
      </c>
    </row>
    <row r="1484" spans="12:16" x14ac:dyDescent="0.25">
      <c r="L1484" s="15" t="s">
        <v>1801</v>
      </c>
      <c r="M1484" s="15" t="s">
        <v>379</v>
      </c>
      <c r="N1484" s="15" t="s">
        <v>43</v>
      </c>
      <c r="O1484" s="13" t="s">
        <v>497</v>
      </c>
      <c r="P1484" s="13" t="str">
        <f>IF(Tabla4[[#This Row],[Licitación]]="2015/01","No","Si")</f>
        <v>Si</v>
      </c>
    </row>
    <row r="1485" spans="12:16" x14ac:dyDescent="0.25">
      <c r="L1485" s="15" t="s">
        <v>1802</v>
      </c>
      <c r="M1485" s="15" t="s">
        <v>441</v>
      </c>
      <c r="N1485" s="15" t="s">
        <v>43</v>
      </c>
      <c r="O1485" s="13" t="s">
        <v>497</v>
      </c>
      <c r="P1485" s="13" t="str">
        <f>IF(Tabla4[[#This Row],[Licitación]]="2015/01","No","Si")</f>
        <v>Si</v>
      </c>
    </row>
    <row r="1486" spans="12:16" x14ac:dyDescent="0.25">
      <c r="L1486" s="15" t="s">
        <v>1803</v>
      </c>
      <c r="M1486" s="15" t="s">
        <v>328</v>
      </c>
      <c r="N1486" s="15" t="s">
        <v>45</v>
      </c>
      <c r="O1486" s="13" t="s">
        <v>389</v>
      </c>
      <c r="P1486" s="13" t="str">
        <f>IF(Tabla4[[#This Row],[Licitación]]="2015/01","No","Si")</f>
        <v>Si</v>
      </c>
    </row>
    <row r="1487" spans="12:16" x14ac:dyDescent="0.25">
      <c r="L1487" s="15" t="s">
        <v>251</v>
      </c>
      <c r="M1487" s="15" t="s">
        <v>236</v>
      </c>
      <c r="N1487" s="15" t="s">
        <v>45</v>
      </c>
      <c r="O1487" s="13" t="s">
        <v>389</v>
      </c>
      <c r="P1487" s="13" t="str">
        <f>IF(Tabla4[[#This Row],[Licitación]]="2015/01","No","Si")</f>
        <v>Si</v>
      </c>
    </row>
    <row r="1488" spans="12:16" x14ac:dyDescent="0.25">
      <c r="L1488" s="15" t="s">
        <v>1804</v>
      </c>
      <c r="M1488" s="15" t="s">
        <v>388</v>
      </c>
      <c r="N1488" s="15" t="s">
        <v>45</v>
      </c>
      <c r="O1488" s="13" t="s">
        <v>389</v>
      </c>
      <c r="P1488" s="13" t="str">
        <f>IF(Tabla4[[#This Row],[Licitación]]="2015/01","No","Si")</f>
        <v>Si</v>
      </c>
    </row>
    <row r="1489" spans="12:16" x14ac:dyDescent="0.25">
      <c r="L1489" s="15" t="s">
        <v>1805</v>
      </c>
      <c r="M1489" s="15" t="s">
        <v>438</v>
      </c>
      <c r="N1489" s="15" t="s">
        <v>45</v>
      </c>
      <c r="O1489" s="13" t="s">
        <v>389</v>
      </c>
      <c r="P1489" s="13" t="str">
        <f>IF(Tabla4[[#This Row],[Licitación]]="2015/01","No","Si")</f>
        <v>Si</v>
      </c>
    </row>
    <row r="1490" spans="12:16" x14ac:dyDescent="0.25">
      <c r="L1490" s="15" t="s">
        <v>1806</v>
      </c>
      <c r="M1490" s="15" t="s">
        <v>393</v>
      </c>
      <c r="N1490" s="15" t="s">
        <v>45</v>
      </c>
      <c r="O1490" s="13" t="s">
        <v>389</v>
      </c>
      <c r="P1490" s="13" t="str">
        <f>IF(Tabla4[[#This Row],[Licitación]]="2015/01","No","Si")</f>
        <v>Si</v>
      </c>
    </row>
    <row r="1491" spans="12:16" x14ac:dyDescent="0.25">
      <c r="L1491" s="15" t="s">
        <v>1807</v>
      </c>
      <c r="M1491" s="15" t="s">
        <v>320</v>
      </c>
      <c r="N1491" s="15" t="s">
        <v>45</v>
      </c>
      <c r="O1491" s="13" t="s">
        <v>389</v>
      </c>
      <c r="P1491" s="13" t="str">
        <f>IF(Tabla4[[#This Row],[Licitación]]="2015/01","No","Si")</f>
        <v>Si</v>
      </c>
    </row>
    <row r="1492" spans="12:16" x14ac:dyDescent="0.25">
      <c r="L1492" s="15" t="s">
        <v>1808</v>
      </c>
      <c r="M1492" s="15" t="s">
        <v>483</v>
      </c>
      <c r="N1492" s="15" t="s">
        <v>45</v>
      </c>
      <c r="O1492" s="13" t="s">
        <v>389</v>
      </c>
      <c r="P1492" s="13" t="str">
        <f>IF(Tabla4[[#This Row],[Licitación]]="2015/01","No","Si")</f>
        <v>Si</v>
      </c>
    </row>
    <row r="1493" spans="12:16" x14ac:dyDescent="0.25">
      <c r="L1493" s="15" t="s">
        <v>1809</v>
      </c>
      <c r="M1493" s="15" t="s">
        <v>532</v>
      </c>
      <c r="N1493" s="15" t="s">
        <v>45</v>
      </c>
      <c r="O1493" s="13" t="s">
        <v>833</v>
      </c>
      <c r="P1493" s="13" t="str">
        <f>IF(Tabla4[[#This Row],[Licitación]]="2015/01","No","Si")</f>
        <v>No</v>
      </c>
    </row>
    <row r="1494" spans="12:16" x14ac:dyDescent="0.25">
      <c r="L1494" s="15" t="s">
        <v>1810</v>
      </c>
      <c r="M1494" s="15" t="s">
        <v>541</v>
      </c>
      <c r="N1494" s="15" t="s">
        <v>45</v>
      </c>
      <c r="O1494" s="13" t="s">
        <v>833</v>
      </c>
      <c r="P1494" s="13" t="str">
        <f>IF(Tabla4[[#This Row],[Licitación]]="2015/01","No","Si")</f>
        <v>No</v>
      </c>
    </row>
    <row r="1495" spans="12:16" x14ac:dyDescent="0.25">
      <c r="L1495" s="15" t="s">
        <v>1811</v>
      </c>
      <c r="M1495" s="15" t="s">
        <v>547</v>
      </c>
      <c r="N1495" s="15" t="s">
        <v>45</v>
      </c>
      <c r="O1495" s="13" t="s">
        <v>833</v>
      </c>
      <c r="P1495" s="13" t="str">
        <f>IF(Tabla4[[#This Row],[Licitación]]="2015/01","No","Si")</f>
        <v>No</v>
      </c>
    </row>
    <row r="1496" spans="12:16" x14ac:dyDescent="0.25">
      <c r="L1496" s="15" t="s">
        <v>1812</v>
      </c>
      <c r="M1496" s="15" t="s">
        <v>549</v>
      </c>
      <c r="N1496" s="15" t="s">
        <v>45</v>
      </c>
      <c r="O1496" s="13" t="s">
        <v>833</v>
      </c>
      <c r="P1496" s="13" t="str">
        <f>IF(Tabla4[[#This Row],[Licitación]]="2015/01","No","Si")</f>
        <v>No</v>
      </c>
    </row>
    <row r="1497" spans="12:16" x14ac:dyDescent="0.25">
      <c r="L1497" s="15" t="s">
        <v>1813</v>
      </c>
      <c r="M1497" s="15" t="s">
        <v>541</v>
      </c>
      <c r="N1497" s="15" t="s">
        <v>45</v>
      </c>
      <c r="O1497" s="13" t="s">
        <v>833</v>
      </c>
      <c r="P1497" s="13" t="str">
        <f>IF(Tabla4[[#This Row],[Licitación]]="2015/01","No","Si")</f>
        <v>No</v>
      </c>
    </row>
    <row r="1498" spans="12:16" x14ac:dyDescent="0.25">
      <c r="L1498" s="15" t="s">
        <v>1814</v>
      </c>
      <c r="M1498" s="15" t="s">
        <v>547</v>
      </c>
      <c r="N1498" s="15" t="s">
        <v>45</v>
      </c>
      <c r="O1498" s="13" t="s">
        <v>833</v>
      </c>
      <c r="P1498" s="13" t="str">
        <f>IF(Tabla4[[#This Row],[Licitación]]="2015/01","No","Si")</f>
        <v>No</v>
      </c>
    </row>
    <row r="1499" spans="12:16" x14ac:dyDescent="0.25">
      <c r="L1499" s="15" t="s">
        <v>1815</v>
      </c>
      <c r="M1499" s="15" t="s">
        <v>549</v>
      </c>
      <c r="N1499" s="15" t="s">
        <v>45</v>
      </c>
      <c r="O1499" s="13" t="s">
        <v>833</v>
      </c>
      <c r="P1499" s="13" t="str">
        <f>IF(Tabla4[[#This Row],[Licitación]]="2015/01","No","Si")</f>
        <v>No</v>
      </c>
    </row>
    <row r="1500" spans="12:16" x14ac:dyDescent="0.25">
      <c r="L1500" s="15" t="s">
        <v>1816</v>
      </c>
      <c r="M1500" s="15" t="s">
        <v>541</v>
      </c>
      <c r="N1500" s="15" t="s">
        <v>45</v>
      </c>
      <c r="O1500" s="13" t="s">
        <v>833</v>
      </c>
      <c r="P1500" s="13" t="str">
        <f>IF(Tabla4[[#This Row],[Licitación]]="2015/01","No","Si")</f>
        <v>No</v>
      </c>
    </row>
    <row r="1501" spans="12:16" x14ac:dyDescent="0.25">
      <c r="L1501" s="15" t="s">
        <v>1817</v>
      </c>
      <c r="M1501" s="15" t="s">
        <v>547</v>
      </c>
      <c r="N1501" s="15" t="s">
        <v>45</v>
      </c>
      <c r="O1501" s="13" t="s">
        <v>833</v>
      </c>
      <c r="P1501" s="13" t="str">
        <f>IF(Tabla4[[#This Row],[Licitación]]="2015/01","No","Si")</f>
        <v>No</v>
      </c>
    </row>
    <row r="1502" spans="12:16" x14ac:dyDescent="0.25">
      <c r="L1502" s="15" t="s">
        <v>1818</v>
      </c>
      <c r="M1502" s="15" t="s">
        <v>549</v>
      </c>
      <c r="N1502" s="15" t="s">
        <v>45</v>
      </c>
      <c r="O1502" s="13" t="s">
        <v>833</v>
      </c>
      <c r="P1502" s="13" t="str">
        <f>IF(Tabla4[[#This Row],[Licitación]]="2015/01","No","Si")</f>
        <v>No</v>
      </c>
    </row>
    <row r="1503" spans="12:16" x14ac:dyDescent="0.25">
      <c r="L1503" s="15" t="s">
        <v>1819</v>
      </c>
      <c r="M1503" s="15" t="s">
        <v>538</v>
      </c>
      <c r="N1503" s="15" t="s">
        <v>45</v>
      </c>
      <c r="O1503" s="13" t="s">
        <v>833</v>
      </c>
      <c r="P1503" s="13" t="str">
        <f>IF(Tabla4[[#This Row],[Licitación]]="2015/01","No","Si")</f>
        <v>No</v>
      </c>
    </row>
    <row r="1504" spans="12:16" x14ac:dyDescent="0.25">
      <c r="L1504" s="15" t="s">
        <v>1820</v>
      </c>
      <c r="M1504" s="15" t="s">
        <v>375</v>
      </c>
      <c r="N1504" s="15" t="s">
        <v>45</v>
      </c>
      <c r="O1504" s="13" t="s">
        <v>833</v>
      </c>
      <c r="P1504" s="13" t="str">
        <f>IF(Tabla4[[#This Row],[Licitación]]="2015/01","No","Si")</f>
        <v>No</v>
      </c>
    </row>
    <row r="1505" spans="12:16" x14ac:dyDescent="0.25">
      <c r="L1505" s="15" t="s">
        <v>1821</v>
      </c>
      <c r="M1505" s="15" t="s">
        <v>425</v>
      </c>
      <c r="N1505" s="15" t="s">
        <v>45</v>
      </c>
      <c r="O1505" s="13" t="s">
        <v>833</v>
      </c>
      <c r="P1505" s="13" t="str">
        <f>IF(Tabla4[[#This Row],[Licitación]]="2015/01","No","Si")</f>
        <v>No</v>
      </c>
    </row>
    <row r="1506" spans="12:16" x14ac:dyDescent="0.25">
      <c r="L1506" s="15" t="s">
        <v>1822</v>
      </c>
      <c r="M1506" s="15" t="s">
        <v>436</v>
      </c>
      <c r="N1506" s="15" t="s">
        <v>45</v>
      </c>
      <c r="O1506" s="13" t="s">
        <v>833</v>
      </c>
      <c r="P1506" s="13" t="str">
        <f>IF(Tabla4[[#This Row],[Licitación]]="2015/01","No","Si")</f>
        <v>No</v>
      </c>
    </row>
    <row r="1507" spans="12:16" x14ac:dyDescent="0.25">
      <c r="L1507" s="15" t="s">
        <v>1823</v>
      </c>
      <c r="M1507" s="15" t="s">
        <v>447</v>
      </c>
      <c r="N1507" s="15" t="s">
        <v>45</v>
      </c>
      <c r="O1507" s="13" t="s">
        <v>833</v>
      </c>
      <c r="P1507" s="13" t="str">
        <f>IF(Tabla4[[#This Row],[Licitación]]="2015/01","No","Si")</f>
        <v>No</v>
      </c>
    </row>
    <row r="1508" spans="12:16" x14ac:dyDescent="0.25">
      <c r="L1508" s="15" t="s">
        <v>1824</v>
      </c>
      <c r="M1508" s="15" t="s">
        <v>490</v>
      </c>
      <c r="N1508" s="15" t="s">
        <v>45</v>
      </c>
      <c r="O1508" s="13" t="s">
        <v>833</v>
      </c>
      <c r="P1508" s="13" t="str">
        <f>IF(Tabla4[[#This Row],[Licitación]]="2015/01","No","Si")</f>
        <v>No</v>
      </c>
    </row>
    <row r="1509" spans="12:16" x14ac:dyDescent="0.25">
      <c r="L1509" s="15" t="s">
        <v>1825</v>
      </c>
      <c r="M1509" s="15" t="s">
        <v>455</v>
      </c>
      <c r="N1509" s="15" t="s">
        <v>45</v>
      </c>
      <c r="O1509" s="13" t="s">
        <v>833</v>
      </c>
      <c r="P1509" s="13" t="str">
        <f>IF(Tabla4[[#This Row],[Licitación]]="2015/01","No","Si")</f>
        <v>No</v>
      </c>
    </row>
    <row r="1510" spans="12:16" x14ac:dyDescent="0.25">
      <c r="L1510" s="15" t="s">
        <v>1826</v>
      </c>
      <c r="M1510" s="15" t="s">
        <v>490</v>
      </c>
      <c r="N1510" s="15" t="s">
        <v>45</v>
      </c>
      <c r="O1510" s="13" t="s">
        <v>833</v>
      </c>
      <c r="P1510" s="13" t="str">
        <f>IF(Tabla4[[#This Row],[Licitación]]="2015/01","No","Si")</f>
        <v>No</v>
      </c>
    </row>
    <row r="1511" spans="12:16" x14ac:dyDescent="0.25">
      <c r="L1511" s="15" t="s">
        <v>1827</v>
      </c>
      <c r="M1511" s="15" t="s">
        <v>455</v>
      </c>
      <c r="N1511" s="15" t="s">
        <v>45</v>
      </c>
      <c r="O1511" s="13" t="s">
        <v>833</v>
      </c>
      <c r="P1511" s="13" t="str">
        <f>IF(Tabla4[[#This Row],[Licitación]]="2015/01","No","Si")</f>
        <v>No</v>
      </c>
    </row>
    <row r="1512" spans="12:16" x14ac:dyDescent="0.25">
      <c r="L1512" s="15" t="s">
        <v>1828</v>
      </c>
      <c r="M1512" s="15" t="s">
        <v>349</v>
      </c>
      <c r="N1512" s="15" t="s">
        <v>45</v>
      </c>
      <c r="O1512" s="13" t="s">
        <v>833</v>
      </c>
      <c r="P1512" s="13" t="str">
        <f>IF(Tabla4[[#This Row],[Licitación]]="2015/01","No","Si")</f>
        <v>No</v>
      </c>
    </row>
    <row r="1513" spans="12:16" x14ac:dyDescent="0.25">
      <c r="L1513" s="15" t="s">
        <v>1829</v>
      </c>
      <c r="M1513" s="15" t="s">
        <v>478</v>
      </c>
      <c r="N1513" s="15" t="s">
        <v>45</v>
      </c>
      <c r="O1513" s="13" t="s">
        <v>833</v>
      </c>
      <c r="P1513" s="13" t="str">
        <f>IF(Tabla4[[#This Row],[Licitación]]="2015/01","No","Si")</f>
        <v>No</v>
      </c>
    </row>
    <row r="1514" spans="12:16" x14ac:dyDescent="0.25">
      <c r="L1514" s="15" t="s">
        <v>1830</v>
      </c>
      <c r="M1514" s="15" t="s">
        <v>466</v>
      </c>
      <c r="N1514" s="15" t="s">
        <v>45</v>
      </c>
      <c r="O1514" s="13" t="s">
        <v>833</v>
      </c>
      <c r="P1514" s="13" t="str">
        <f>IF(Tabla4[[#This Row],[Licitación]]="2015/01","No","Si")</f>
        <v>No</v>
      </c>
    </row>
    <row r="1515" spans="12:16" x14ac:dyDescent="0.25">
      <c r="L1515" s="15" t="s">
        <v>1831</v>
      </c>
      <c r="M1515" s="15" t="s">
        <v>371</v>
      </c>
      <c r="N1515" s="15" t="s">
        <v>45</v>
      </c>
      <c r="O1515" s="13" t="s">
        <v>833</v>
      </c>
      <c r="P1515" s="13" t="str">
        <f>IF(Tabla4[[#This Row],[Licitación]]="2015/01","No","Si")</f>
        <v>No</v>
      </c>
    </row>
    <row r="1516" spans="12:16" x14ac:dyDescent="0.25">
      <c r="L1516" s="15" t="s">
        <v>1832</v>
      </c>
      <c r="M1516" s="15" t="s">
        <v>364</v>
      </c>
      <c r="N1516" s="15" t="s">
        <v>45</v>
      </c>
      <c r="O1516" s="13" t="s">
        <v>833</v>
      </c>
      <c r="P1516" s="13" t="str">
        <f>IF(Tabla4[[#This Row],[Licitación]]="2015/01","No","Si")</f>
        <v>No</v>
      </c>
    </row>
    <row r="1517" spans="12:16" x14ac:dyDescent="0.25">
      <c r="L1517" s="15" t="s">
        <v>1833</v>
      </c>
      <c r="M1517" s="15" t="s">
        <v>432</v>
      </c>
      <c r="N1517" s="15" t="s">
        <v>45</v>
      </c>
      <c r="O1517" s="13" t="s">
        <v>833</v>
      </c>
      <c r="P1517" s="13" t="str">
        <f>IF(Tabla4[[#This Row],[Licitación]]="2015/01","No","Si")</f>
        <v>No</v>
      </c>
    </row>
    <row r="1518" spans="12:16" x14ac:dyDescent="0.25">
      <c r="L1518" s="15" t="s">
        <v>1834</v>
      </c>
      <c r="M1518" s="15" t="s">
        <v>532</v>
      </c>
      <c r="N1518" s="15" t="s">
        <v>45</v>
      </c>
      <c r="O1518" s="13" t="s">
        <v>833</v>
      </c>
      <c r="P1518" s="13" t="str">
        <f>IF(Tabla4[[#This Row],[Licitación]]="2015/01","No","Si")</f>
        <v>No</v>
      </c>
    </row>
    <row r="1519" spans="12:16" x14ac:dyDescent="0.25">
      <c r="L1519" s="15" t="s">
        <v>1835</v>
      </c>
      <c r="M1519" s="15" t="s">
        <v>335</v>
      </c>
      <c r="N1519" s="15" t="s">
        <v>45</v>
      </c>
      <c r="O1519" s="13" t="s">
        <v>833</v>
      </c>
      <c r="P1519" s="13" t="str">
        <f>IF(Tabla4[[#This Row],[Licitación]]="2015/01","No","Si")</f>
        <v>No</v>
      </c>
    </row>
    <row r="1520" spans="12:16" x14ac:dyDescent="0.25">
      <c r="L1520" s="15" t="s">
        <v>1836</v>
      </c>
      <c r="M1520" s="15" t="s">
        <v>501</v>
      </c>
      <c r="N1520" s="15" t="s">
        <v>45</v>
      </c>
      <c r="O1520" s="13" t="s">
        <v>833</v>
      </c>
      <c r="P1520" s="13" t="str">
        <f>IF(Tabla4[[#This Row],[Licitación]]="2015/01","No","Si")</f>
        <v>No</v>
      </c>
    </row>
    <row r="1521" spans="12:16" x14ac:dyDescent="0.25">
      <c r="L1521" s="15" t="s">
        <v>1837</v>
      </c>
      <c r="M1521" s="15" t="s">
        <v>986</v>
      </c>
      <c r="N1521" s="15" t="s">
        <v>45</v>
      </c>
      <c r="O1521" s="13" t="s">
        <v>833</v>
      </c>
      <c r="P1521" s="13" t="str">
        <f>IF(Tabla4[[#This Row],[Licitación]]="2015/01","No","Si")</f>
        <v>No</v>
      </c>
    </row>
    <row r="1522" spans="12:16" x14ac:dyDescent="0.25">
      <c r="L1522" s="15" t="s">
        <v>1838</v>
      </c>
      <c r="M1522" s="15" t="s">
        <v>416</v>
      </c>
      <c r="N1522" s="15" t="s">
        <v>45</v>
      </c>
      <c r="O1522" s="13" t="s">
        <v>833</v>
      </c>
      <c r="P1522" s="13" t="str">
        <f>IF(Tabla4[[#This Row],[Licitación]]="2015/01","No","Si")</f>
        <v>No</v>
      </c>
    </row>
    <row r="1523" spans="12:16" x14ac:dyDescent="0.25">
      <c r="L1523" s="15" t="s">
        <v>1839</v>
      </c>
      <c r="M1523" s="15" t="s">
        <v>521</v>
      </c>
      <c r="N1523" s="15" t="s">
        <v>45</v>
      </c>
      <c r="O1523" s="13" t="s">
        <v>833</v>
      </c>
      <c r="P1523" s="13" t="str">
        <f>IF(Tabla4[[#This Row],[Licitación]]="2015/01","No","Si")</f>
        <v>No</v>
      </c>
    </row>
    <row r="1524" spans="12:16" x14ac:dyDescent="0.25">
      <c r="L1524" s="15" t="s">
        <v>191</v>
      </c>
      <c r="M1524" s="15" t="s">
        <v>102</v>
      </c>
      <c r="N1524" s="15" t="s">
        <v>98</v>
      </c>
      <c r="O1524" s="13" t="s">
        <v>358</v>
      </c>
      <c r="P1524" s="13" t="str">
        <f>IF(Tabla4[[#This Row],[Licitación]]="2015/01","No","Si")</f>
        <v>Si</v>
      </c>
    </row>
    <row r="1525" spans="12:16" x14ac:dyDescent="0.25">
      <c r="L1525" s="15" t="s">
        <v>233</v>
      </c>
      <c r="M1525" s="15" t="s">
        <v>195</v>
      </c>
      <c r="N1525" s="15" t="s">
        <v>98</v>
      </c>
      <c r="O1525" s="13" t="s">
        <v>358</v>
      </c>
      <c r="P1525" s="13" t="str">
        <f>IF(Tabla4[[#This Row],[Licitación]]="2015/01","No","Si")</f>
        <v>Si</v>
      </c>
    </row>
    <row r="1526" spans="12:16" x14ac:dyDescent="0.25">
      <c r="L1526" s="15" t="s">
        <v>1840</v>
      </c>
      <c r="M1526" s="15" t="s">
        <v>102</v>
      </c>
      <c r="N1526" s="15" t="s">
        <v>98</v>
      </c>
      <c r="O1526" s="13" t="s">
        <v>358</v>
      </c>
      <c r="P1526" s="13" t="str">
        <f>IF(Tabla4[[#This Row],[Licitación]]="2015/01","No","Si")</f>
        <v>Si</v>
      </c>
    </row>
    <row r="1527" spans="12:16" x14ac:dyDescent="0.25">
      <c r="L1527" s="15" t="s">
        <v>1841</v>
      </c>
      <c r="M1527" s="15" t="s">
        <v>195</v>
      </c>
      <c r="N1527" s="15" t="s">
        <v>98</v>
      </c>
      <c r="O1527" s="13" t="s">
        <v>358</v>
      </c>
      <c r="P1527" s="13" t="str">
        <f>IF(Tabla4[[#This Row],[Licitación]]="2015/01","No","Si")</f>
        <v>Si</v>
      </c>
    </row>
    <row r="1528" spans="12:16" x14ac:dyDescent="0.25">
      <c r="L1528" s="15" t="s">
        <v>192</v>
      </c>
      <c r="M1528" s="15" t="s">
        <v>102</v>
      </c>
      <c r="N1528" s="15" t="s">
        <v>98</v>
      </c>
      <c r="O1528" s="13" t="s">
        <v>376</v>
      </c>
      <c r="P1528" s="13" t="str">
        <f>IF(Tabla4[[#This Row],[Licitación]]="2015/01","No","Si")</f>
        <v>Si</v>
      </c>
    </row>
    <row r="1529" spans="12:16" x14ac:dyDescent="0.25">
      <c r="L1529" s="15" t="s">
        <v>1842</v>
      </c>
      <c r="M1529" s="15" t="s">
        <v>102</v>
      </c>
      <c r="N1529" s="15" t="s">
        <v>98</v>
      </c>
      <c r="O1529" s="13" t="s">
        <v>376</v>
      </c>
      <c r="P1529" s="13" t="str">
        <f>IF(Tabla4[[#This Row],[Licitación]]="2015/01","No","Si")</f>
        <v>Si</v>
      </c>
    </row>
    <row r="1530" spans="12:16" x14ac:dyDescent="0.25">
      <c r="L1530" s="15" t="s">
        <v>1843</v>
      </c>
      <c r="M1530" s="15" t="s">
        <v>388</v>
      </c>
      <c r="N1530" s="15" t="s">
        <v>98</v>
      </c>
      <c r="O1530" s="13" t="s">
        <v>389</v>
      </c>
      <c r="P1530" s="13" t="str">
        <f>IF(Tabla4[[#This Row],[Licitación]]="2015/01","No","Si")</f>
        <v>Si</v>
      </c>
    </row>
    <row r="1531" spans="12:16" x14ac:dyDescent="0.25">
      <c r="L1531" s="15" t="s">
        <v>1844</v>
      </c>
      <c r="M1531" s="15" t="s">
        <v>398</v>
      </c>
      <c r="N1531" s="15" t="s">
        <v>98</v>
      </c>
      <c r="O1531" s="13" t="s">
        <v>389</v>
      </c>
      <c r="P1531" s="13" t="str">
        <f>IF(Tabla4[[#This Row],[Licitación]]="2015/01","No","Si")</f>
        <v>Si</v>
      </c>
    </row>
    <row r="1532" spans="12:16" x14ac:dyDescent="0.25">
      <c r="L1532" s="15" t="s">
        <v>1845</v>
      </c>
      <c r="M1532" s="15" t="s">
        <v>354</v>
      </c>
      <c r="N1532" s="15" t="s">
        <v>98</v>
      </c>
      <c r="O1532" s="13" t="s">
        <v>389</v>
      </c>
      <c r="P1532" s="13" t="str">
        <f>IF(Tabla4[[#This Row],[Licitación]]="2015/01","No","Si")</f>
        <v>Si</v>
      </c>
    </row>
    <row r="1533" spans="12:16" x14ac:dyDescent="0.25">
      <c r="L1533" s="15" t="s">
        <v>1846</v>
      </c>
      <c r="M1533" s="15" t="s">
        <v>388</v>
      </c>
      <c r="N1533" s="15" t="s">
        <v>98</v>
      </c>
      <c r="O1533" s="13" t="s">
        <v>389</v>
      </c>
      <c r="P1533" s="13" t="str">
        <f>IF(Tabla4[[#This Row],[Licitación]]="2015/01","No","Si")</f>
        <v>Si</v>
      </c>
    </row>
    <row r="1534" spans="12:16" x14ac:dyDescent="0.25">
      <c r="L1534" s="15" t="s">
        <v>1847</v>
      </c>
      <c r="M1534" s="15" t="s">
        <v>398</v>
      </c>
      <c r="N1534" s="15" t="s">
        <v>98</v>
      </c>
      <c r="O1534" s="13" t="s">
        <v>389</v>
      </c>
      <c r="P1534" s="13" t="str">
        <f>IF(Tabla4[[#This Row],[Licitación]]="2015/01","No","Si")</f>
        <v>Si</v>
      </c>
    </row>
    <row r="1535" spans="12:16" x14ac:dyDescent="0.25">
      <c r="L1535" s="15" t="s">
        <v>1848</v>
      </c>
      <c r="M1535" s="15" t="s">
        <v>418</v>
      </c>
      <c r="N1535" s="15" t="s">
        <v>98</v>
      </c>
      <c r="O1535" s="13" t="s">
        <v>389</v>
      </c>
      <c r="P1535" s="13" t="str">
        <f>IF(Tabla4[[#This Row],[Licitación]]="2015/01","No","Si")</f>
        <v>Si</v>
      </c>
    </row>
    <row r="1536" spans="12:16" x14ac:dyDescent="0.25">
      <c r="L1536" s="15" t="s">
        <v>1849</v>
      </c>
      <c r="M1536" s="15" t="s">
        <v>423</v>
      </c>
      <c r="N1536" s="15" t="s">
        <v>98</v>
      </c>
      <c r="O1536" s="13" t="s">
        <v>389</v>
      </c>
      <c r="P1536" s="13" t="str">
        <f>IF(Tabla4[[#This Row],[Licitación]]="2015/01","No","Si")</f>
        <v>Si</v>
      </c>
    </row>
    <row r="1537" spans="12:16" x14ac:dyDescent="0.25">
      <c r="L1537" s="15" t="s">
        <v>1850</v>
      </c>
      <c r="M1537" s="15" t="s">
        <v>388</v>
      </c>
      <c r="N1537" s="15" t="s">
        <v>98</v>
      </c>
      <c r="O1537" s="13" t="s">
        <v>389</v>
      </c>
      <c r="P1537" s="13" t="str">
        <f>IF(Tabla4[[#This Row],[Licitación]]="2015/01","No","Si")</f>
        <v>Si</v>
      </c>
    </row>
    <row r="1538" spans="12:16" x14ac:dyDescent="0.25">
      <c r="L1538" s="15" t="s">
        <v>1851</v>
      </c>
      <c r="M1538" s="15" t="s">
        <v>398</v>
      </c>
      <c r="N1538" s="15" t="s">
        <v>98</v>
      </c>
      <c r="O1538" s="13" t="s">
        <v>389</v>
      </c>
      <c r="P1538" s="13" t="str">
        <f>IF(Tabla4[[#This Row],[Licitación]]="2015/01","No","Si")</f>
        <v>Si</v>
      </c>
    </row>
    <row r="1539" spans="12:16" x14ac:dyDescent="0.25">
      <c r="L1539" s="15" t="s">
        <v>1852</v>
      </c>
      <c r="M1539" s="15" t="s">
        <v>438</v>
      </c>
      <c r="N1539" s="15" t="s">
        <v>96</v>
      </c>
      <c r="O1539" s="13" t="s">
        <v>389</v>
      </c>
      <c r="P1539" s="13" t="str">
        <f>IF(Tabla4[[#This Row],[Licitación]]="2015/01","No","Si")</f>
        <v>Si</v>
      </c>
    </row>
    <row r="1540" spans="12:16" x14ac:dyDescent="0.25">
      <c r="L1540" s="15" t="s">
        <v>97</v>
      </c>
      <c r="M1540" s="15" t="s">
        <v>12</v>
      </c>
      <c r="N1540" s="15" t="s">
        <v>96</v>
      </c>
      <c r="O1540" s="13" t="s">
        <v>389</v>
      </c>
      <c r="P1540" s="13" t="str">
        <f>IF(Tabla4[[#This Row],[Licitación]]="2015/01","No","Si")</f>
        <v>Si</v>
      </c>
    </row>
    <row r="1541" spans="12:16" x14ac:dyDescent="0.25">
      <c r="L1541" s="15" t="s">
        <v>1853</v>
      </c>
      <c r="M1541" s="15" t="s">
        <v>452</v>
      </c>
      <c r="N1541" s="15" t="s">
        <v>96</v>
      </c>
      <c r="O1541" s="13" t="s">
        <v>389</v>
      </c>
      <c r="P1541" s="13" t="str">
        <f>IF(Tabla4[[#This Row],[Licitación]]="2015/01","No","Si")</f>
        <v>Si</v>
      </c>
    </row>
    <row r="1542" spans="12:16" x14ac:dyDescent="0.25">
      <c r="L1542" s="15" t="s">
        <v>1854</v>
      </c>
      <c r="M1542" s="15" t="s">
        <v>438</v>
      </c>
      <c r="N1542" s="15" t="s">
        <v>96</v>
      </c>
      <c r="O1542" s="13" t="s">
        <v>389</v>
      </c>
      <c r="P1542" s="13" t="str">
        <f>IF(Tabla4[[#This Row],[Licitación]]="2015/01","No","Si")</f>
        <v>Si</v>
      </c>
    </row>
    <row r="1543" spans="12:16" x14ac:dyDescent="0.25">
      <c r="L1543" s="15" t="s">
        <v>1855</v>
      </c>
      <c r="M1543" s="15" t="s">
        <v>335</v>
      </c>
      <c r="N1543" s="15" t="s">
        <v>96</v>
      </c>
      <c r="O1543" s="13" t="s">
        <v>497</v>
      </c>
      <c r="P1543" s="13" t="str">
        <f>IF(Tabla4[[#This Row],[Licitación]]="2015/01","No","Si")</f>
        <v>Si</v>
      </c>
    </row>
    <row r="1544" spans="12:16" x14ac:dyDescent="0.25">
      <c r="L1544" s="15" t="s">
        <v>1856</v>
      </c>
      <c r="M1544" s="15" t="s">
        <v>379</v>
      </c>
      <c r="N1544" s="15" t="s">
        <v>96</v>
      </c>
      <c r="O1544" s="13" t="s">
        <v>497</v>
      </c>
      <c r="P1544" s="13" t="str">
        <f>IF(Tabla4[[#This Row],[Licitación]]="2015/01","No","Si")</f>
        <v>Si</v>
      </c>
    </row>
    <row r="1545" spans="12:16" x14ac:dyDescent="0.25">
      <c r="L1545" s="15" t="s">
        <v>1857</v>
      </c>
      <c r="M1545" s="15" t="s">
        <v>441</v>
      </c>
      <c r="N1545" s="15" t="s">
        <v>96</v>
      </c>
      <c r="O1545" s="13" t="s">
        <v>497</v>
      </c>
      <c r="P1545" s="13" t="str">
        <f>IF(Tabla4[[#This Row],[Licitación]]="2015/01","No","Si")</f>
        <v>Si</v>
      </c>
    </row>
    <row r="1546" spans="12:16" x14ac:dyDescent="0.25">
      <c r="L1546" s="15" t="s">
        <v>1858</v>
      </c>
      <c r="M1546" s="15" t="s">
        <v>518</v>
      </c>
      <c r="N1546" s="15" t="s">
        <v>96</v>
      </c>
      <c r="O1546" s="13" t="s">
        <v>497</v>
      </c>
      <c r="P1546" s="13" t="str">
        <f>IF(Tabla4[[#This Row],[Licitación]]="2015/01","No","Si")</f>
        <v>Si</v>
      </c>
    </row>
    <row r="1547" spans="12:16" x14ac:dyDescent="0.25">
      <c r="L1547" s="15" t="s">
        <v>1859</v>
      </c>
      <c r="M1547" s="15" t="s">
        <v>335</v>
      </c>
      <c r="N1547" s="15" t="s">
        <v>96</v>
      </c>
      <c r="O1547" s="13" t="s">
        <v>497</v>
      </c>
      <c r="P1547" s="13" t="str">
        <f>IF(Tabla4[[#This Row],[Licitación]]="2015/01","No","Si")</f>
        <v>Si</v>
      </c>
    </row>
    <row r="1548" spans="12:16" x14ac:dyDescent="0.25">
      <c r="L1548" s="15" t="s">
        <v>1860</v>
      </c>
      <c r="M1548" s="15" t="s">
        <v>344</v>
      </c>
      <c r="N1548" s="15" t="s">
        <v>96</v>
      </c>
      <c r="O1548" s="13" t="s">
        <v>497</v>
      </c>
      <c r="P1548" s="13" t="str">
        <f>IF(Tabla4[[#This Row],[Licitación]]="2015/01","No","Si")</f>
        <v>Si</v>
      </c>
    </row>
    <row r="1549" spans="12:16" x14ac:dyDescent="0.25">
      <c r="L1549" s="15" t="s">
        <v>1861</v>
      </c>
      <c r="M1549" s="15" t="s">
        <v>335</v>
      </c>
      <c r="N1549" s="15" t="s">
        <v>96</v>
      </c>
      <c r="O1549" s="13" t="s">
        <v>497</v>
      </c>
      <c r="P1549" s="13" t="str">
        <f>IF(Tabla4[[#This Row],[Licitación]]="2015/01","No","Si")</f>
        <v>Si</v>
      </c>
    </row>
    <row r="1550" spans="12:16" x14ac:dyDescent="0.25">
      <c r="L1550" s="15" t="s">
        <v>1862</v>
      </c>
      <c r="M1550" s="15" t="s">
        <v>379</v>
      </c>
      <c r="N1550" s="15" t="s">
        <v>96</v>
      </c>
      <c r="O1550" s="13" t="s">
        <v>497</v>
      </c>
      <c r="P1550" s="13" t="str">
        <f>IF(Tabla4[[#This Row],[Licitación]]="2015/01","No","Si")</f>
        <v>Si</v>
      </c>
    </row>
    <row r="1551" spans="12:16" x14ac:dyDescent="0.25">
      <c r="L1551" s="15" t="s">
        <v>1863</v>
      </c>
      <c r="M1551" s="15" t="s">
        <v>441</v>
      </c>
      <c r="N1551" s="15" t="s">
        <v>96</v>
      </c>
      <c r="O1551" s="13" t="s">
        <v>497</v>
      </c>
      <c r="P1551" s="13" t="str">
        <f>IF(Tabla4[[#This Row],[Licitación]]="2015/01","No","Si")</f>
        <v>Si</v>
      </c>
    </row>
    <row r="1552" spans="12:16" x14ac:dyDescent="0.25">
      <c r="L1552" s="15" t="s">
        <v>1864</v>
      </c>
      <c r="M1552" s="15" t="s">
        <v>328</v>
      </c>
      <c r="N1552" s="15" t="s">
        <v>98</v>
      </c>
      <c r="O1552" s="13" t="s">
        <v>389</v>
      </c>
      <c r="P1552" s="13" t="str">
        <f>IF(Tabla4[[#This Row],[Licitación]]="2015/01","No","Si")</f>
        <v>Si</v>
      </c>
    </row>
    <row r="1553" spans="12:16" x14ac:dyDescent="0.25">
      <c r="L1553" s="15" t="s">
        <v>273</v>
      </c>
      <c r="M1553" s="15" t="s">
        <v>236</v>
      </c>
      <c r="N1553" s="15" t="s">
        <v>98</v>
      </c>
      <c r="O1553" s="13" t="s">
        <v>389</v>
      </c>
      <c r="P1553" s="13" t="str">
        <f>IF(Tabla4[[#This Row],[Licitación]]="2015/01","No","Si")</f>
        <v>Si</v>
      </c>
    </row>
    <row r="1554" spans="12:16" x14ac:dyDescent="0.25">
      <c r="L1554" s="15" t="s">
        <v>1865</v>
      </c>
      <c r="M1554" s="15" t="s">
        <v>388</v>
      </c>
      <c r="N1554" s="15" t="s">
        <v>98</v>
      </c>
      <c r="O1554" s="13" t="s">
        <v>389</v>
      </c>
      <c r="P1554" s="13" t="str">
        <f>IF(Tabla4[[#This Row],[Licitación]]="2015/01","No","Si")</f>
        <v>Si</v>
      </c>
    </row>
    <row r="1555" spans="12:16" x14ac:dyDescent="0.25">
      <c r="L1555" s="15" t="s">
        <v>1866</v>
      </c>
      <c r="M1555" s="15" t="s">
        <v>438</v>
      </c>
      <c r="N1555" s="15" t="s">
        <v>98</v>
      </c>
      <c r="O1555" s="13" t="s">
        <v>389</v>
      </c>
      <c r="P1555" s="13" t="str">
        <f>IF(Tabla4[[#This Row],[Licitación]]="2015/01","No","Si")</f>
        <v>Si</v>
      </c>
    </row>
    <row r="1556" spans="12:16" x14ac:dyDescent="0.25">
      <c r="L1556" s="15" t="s">
        <v>1867</v>
      </c>
      <c r="M1556" s="15" t="s">
        <v>393</v>
      </c>
      <c r="N1556" s="15" t="s">
        <v>98</v>
      </c>
      <c r="O1556" s="13" t="s">
        <v>389</v>
      </c>
      <c r="P1556" s="13" t="str">
        <f>IF(Tabla4[[#This Row],[Licitación]]="2015/01","No","Si")</f>
        <v>Si</v>
      </c>
    </row>
    <row r="1557" spans="12:16" x14ac:dyDescent="0.25">
      <c r="L1557" s="15" t="s">
        <v>1868</v>
      </c>
      <c r="M1557" s="15" t="s">
        <v>320</v>
      </c>
      <c r="N1557" s="15" t="s">
        <v>98</v>
      </c>
      <c r="O1557" s="13" t="s">
        <v>389</v>
      </c>
      <c r="P1557" s="13" t="str">
        <f>IF(Tabla4[[#This Row],[Licitación]]="2015/01","No","Si")</f>
        <v>Si</v>
      </c>
    </row>
    <row r="1558" spans="12:16" x14ac:dyDescent="0.25">
      <c r="L1558" s="15" t="s">
        <v>1869</v>
      </c>
      <c r="M1558" s="15" t="s">
        <v>483</v>
      </c>
      <c r="N1558" s="15" t="s">
        <v>98</v>
      </c>
      <c r="O1558" s="13" t="s">
        <v>389</v>
      </c>
      <c r="P1558" s="13" t="str">
        <f>IF(Tabla4[[#This Row],[Licitación]]="2015/01","No","Si")</f>
        <v>Si</v>
      </c>
    </row>
    <row r="1559" spans="12:16" x14ac:dyDescent="0.25">
      <c r="L1559" s="15" t="s">
        <v>1870</v>
      </c>
      <c r="M1559" s="15" t="s">
        <v>532</v>
      </c>
      <c r="N1559" s="15" t="s">
        <v>98</v>
      </c>
      <c r="O1559" s="13" t="s">
        <v>833</v>
      </c>
      <c r="P1559" s="13" t="str">
        <f>IF(Tabla4[[#This Row],[Licitación]]="2015/01","No","Si")</f>
        <v>No</v>
      </c>
    </row>
    <row r="1560" spans="12:16" x14ac:dyDescent="0.25">
      <c r="L1560" s="15" t="s">
        <v>1871</v>
      </c>
      <c r="M1560" s="15" t="s">
        <v>541</v>
      </c>
      <c r="N1560" s="15" t="s">
        <v>98</v>
      </c>
      <c r="O1560" s="13" t="s">
        <v>833</v>
      </c>
      <c r="P1560" s="13" t="str">
        <f>IF(Tabla4[[#This Row],[Licitación]]="2015/01","No","Si")</f>
        <v>No</v>
      </c>
    </row>
    <row r="1561" spans="12:16" x14ac:dyDescent="0.25">
      <c r="L1561" s="15" t="s">
        <v>1872</v>
      </c>
      <c r="M1561" s="15" t="s">
        <v>547</v>
      </c>
      <c r="N1561" s="15" t="s">
        <v>98</v>
      </c>
      <c r="O1561" s="13" t="s">
        <v>833</v>
      </c>
      <c r="P1561" s="13" t="str">
        <f>IF(Tabla4[[#This Row],[Licitación]]="2015/01","No","Si")</f>
        <v>No</v>
      </c>
    </row>
    <row r="1562" spans="12:16" x14ac:dyDescent="0.25">
      <c r="L1562" s="15" t="s">
        <v>1873</v>
      </c>
      <c r="M1562" s="15" t="s">
        <v>549</v>
      </c>
      <c r="N1562" s="15" t="s">
        <v>98</v>
      </c>
      <c r="O1562" s="13" t="s">
        <v>833</v>
      </c>
      <c r="P1562" s="13" t="str">
        <f>IF(Tabla4[[#This Row],[Licitación]]="2015/01","No","Si")</f>
        <v>No</v>
      </c>
    </row>
    <row r="1563" spans="12:16" x14ac:dyDescent="0.25">
      <c r="L1563" s="15" t="s">
        <v>1874</v>
      </c>
      <c r="M1563" s="15" t="s">
        <v>541</v>
      </c>
      <c r="N1563" s="15" t="s">
        <v>98</v>
      </c>
      <c r="O1563" s="13" t="s">
        <v>833</v>
      </c>
      <c r="P1563" s="13" t="str">
        <f>IF(Tabla4[[#This Row],[Licitación]]="2015/01","No","Si")</f>
        <v>No</v>
      </c>
    </row>
    <row r="1564" spans="12:16" x14ac:dyDescent="0.25">
      <c r="L1564" s="15" t="s">
        <v>1875</v>
      </c>
      <c r="M1564" s="15" t="s">
        <v>547</v>
      </c>
      <c r="N1564" s="15" t="s">
        <v>98</v>
      </c>
      <c r="O1564" s="13" t="s">
        <v>833</v>
      </c>
      <c r="P1564" s="13" t="str">
        <f>IF(Tabla4[[#This Row],[Licitación]]="2015/01","No","Si")</f>
        <v>No</v>
      </c>
    </row>
    <row r="1565" spans="12:16" x14ac:dyDescent="0.25">
      <c r="L1565" s="15" t="s">
        <v>1876</v>
      </c>
      <c r="M1565" s="15" t="s">
        <v>549</v>
      </c>
      <c r="N1565" s="15" t="s">
        <v>98</v>
      </c>
      <c r="O1565" s="13" t="s">
        <v>833</v>
      </c>
      <c r="P1565" s="13" t="str">
        <f>IF(Tabla4[[#This Row],[Licitación]]="2015/01","No","Si")</f>
        <v>No</v>
      </c>
    </row>
    <row r="1566" spans="12:16" x14ac:dyDescent="0.25">
      <c r="L1566" s="15" t="s">
        <v>1877</v>
      </c>
      <c r="M1566" s="15" t="s">
        <v>541</v>
      </c>
      <c r="N1566" s="15" t="s">
        <v>98</v>
      </c>
      <c r="O1566" s="13" t="s">
        <v>833</v>
      </c>
      <c r="P1566" s="13" t="str">
        <f>IF(Tabla4[[#This Row],[Licitación]]="2015/01","No","Si")</f>
        <v>No</v>
      </c>
    </row>
    <row r="1567" spans="12:16" x14ac:dyDescent="0.25">
      <c r="L1567" s="15" t="s">
        <v>1878</v>
      </c>
      <c r="M1567" s="15" t="s">
        <v>547</v>
      </c>
      <c r="N1567" s="15" t="s">
        <v>98</v>
      </c>
      <c r="O1567" s="13" t="s">
        <v>833</v>
      </c>
      <c r="P1567" s="13" t="str">
        <f>IF(Tabla4[[#This Row],[Licitación]]="2015/01","No","Si")</f>
        <v>No</v>
      </c>
    </row>
    <row r="1568" spans="12:16" x14ac:dyDescent="0.25">
      <c r="L1568" s="15" t="s">
        <v>1879</v>
      </c>
      <c r="M1568" s="15" t="s">
        <v>549</v>
      </c>
      <c r="N1568" s="15" t="s">
        <v>98</v>
      </c>
      <c r="O1568" s="13" t="s">
        <v>833</v>
      </c>
      <c r="P1568" s="13" t="str">
        <f>IF(Tabla4[[#This Row],[Licitación]]="2015/01","No","Si")</f>
        <v>No</v>
      </c>
    </row>
    <row r="1569" spans="12:16" x14ac:dyDescent="0.25">
      <c r="L1569" s="15" t="s">
        <v>1880</v>
      </c>
      <c r="M1569" s="15" t="s">
        <v>538</v>
      </c>
      <c r="N1569" s="15" t="s">
        <v>98</v>
      </c>
      <c r="O1569" s="13" t="s">
        <v>833</v>
      </c>
      <c r="P1569" s="13" t="str">
        <f>IF(Tabla4[[#This Row],[Licitación]]="2015/01","No","Si")</f>
        <v>No</v>
      </c>
    </row>
    <row r="1570" spans="12:16" x14ac:dyDescent="0.25">
      <c r="L1570" s="15" t="s">
        <v>1881</v>
      </c>
      <c r="M1570" s="15" t="s">
        <v>375</v>
      </c>
      <c r="N1570" s="15" t="s">
        <v>98</v>
      </c>
      <c r="O1570" s="13" t="s">
        <v>833</v>
      </c>
      <c r="P1570" s="13" t="str">
        <f>IF(Tabla4[[#This Row],[Licitación]]="2015/01","No","Si")</f>
        <v>No</v>
      </c>
    </row>
    <row r="1571" spans="12:16" x14ac:dyDescent="0.25">
      <c r="L1571" s="15" t="s">
        <v>1882</v>
      </c>
      <c r="M1571" s="15" t="s">
        <v>425</v>
      </c>
      <c r="N1571" s="15" t="s">
        <v>98</v>
      </c>
      <c r="O1571" s="13" t="s">
        <v>833</v>
      </c>
      <c r="P1571" s="13" t="str">
        <f>IF(Tabla4[[#This Row],[Licitación]]="2015/01","No","Si")</f>
        <v>No</v>
      </c>
    </row>
    <row r="1572" spans="12:16" x14ac:dyDescent="0.25">
      <c r="L1572" s="15" t="s">
        <v>1883</v>
      </c>
      <c r="M1572" s="15" t="s">
        <v>436</v>
      </c>
      <c r="N1572" s="15" t="s">
        <v>98</v>
      </c>
      <c r="O1572" s="13" t="s">
        <v>833</v>
      </c>
      <c r="P1572" s="13" t="str">
        <f>IF(Tabla4[[#This Row],[Licitación]]="2015/01","No","Si")</f>
        <v>No</v>
      </c>
    </row>
    <row r="1573" spans="12:16" x14ac:dyDescent="0.25">
      <c r="L1573" s="15" t="s">
        <v>1884</v>
      </c>
      <c r="M1573" s="15" t="s">
        <v>447</v>
      </c>
      <c r="N1573" s="15" t="s">
        <v>98</v>
      </c>
      <c r="O1573" s="13" t="s">
        <v>833</v>
      </c>
      <c r="P1573" s="13" t="str">
        <f>IF(Tabla4[[#This Row],[Licitación]]="2015/01","No","Si")</f>
        <v>No</v>
      </c>
    </row>
    <row r="1574" spans="12:16" x14ac:dyDescent="0.25">
      <c r="L1574" s="15" t="s">
        <v>1885</v>
      </c>
      <c r="M1574" s="15" t="s">
        <v>490</v>
      </c>
      <c r="N1574" s="15" t="s">
        <v>98</v>
      </c>
      <c r="O1574" s="13" t="s">
        <v>833</v>
      </c>
      <c r="P1574" s="13" t="str">
        <f>IF(Tabla4[[#This Row],[Licitación]]="2015/01","No","Si")</f>
        <v>No</v>
      </c>
    </row>
    <row r="1575" spans="12:16" x14ac:dyDescent="0.25">
      <c r="L1575" s="15" t="s">
        <v>1886</v>
      </c>
      <c r="M1575" s="15" t="s">
        <v>455</v>
      </c>
      <c r="N1575" s="15" t="s">
        <v>98</v>
      </c>
      <c r="O1575" s="13" t="s">
        <v>833</v>
      </c>
      <c r="P1575" s="13" t="str">
        <f>IF(Tabla4[[#This Row],[Licitación]]="2015/01","No","Si")</f>
        <v>No</v>
      </c>
    </row>
    <row r="1576" spans="12:16" x14ac:dyDescent="0.25">
      <c r="L1576" s="15" t="s">
        <v>1887</v>
      </c>
      <c r="M1576" s="15" t="s">
        <v>490</v>
      </c>
      <c r="N1576" s="15" t="s">
        <v>98</v>
      </c>
      <c r="O1576" s="13" t="s">
        <v>833</v>
      </c>
      <c r="P1576" s="13" t="str">
        <f>IF(Tabla4[[#This Row],[Licitación]]="2015/01","No","Si")</f>
        <v>No</v>
      </c>
    </row>
    <row r="1577" spans="12:16" x14ac:dyDescent="0.25">
      <c r="L1577" s="15" t="s">
        <v>1888</v>
      </c>
      <c r="M1577" s="15" t="s">
        <v>455</v>
      </c>
      <c r="N1577" s="15" t="s">
        <v>98</v>
      </c>
      <c r="O1577" s="13" t="s">
        <v>833</v>
      </c>
      <c r="P1577" s="13" t="str">
        <f>IF(Tabla4[[#This Row],[Licitación]]="2015/01","No","Si")</f>
        <v>No</v>
      </c>
    </row>
    <row r="1578" spans="12:16" x14ac:dyDescent="0.25">
      <c r="L1578" s="15" t="s">
        <v>1889</v>
      </c>
      <c r="M1578" s="15" t="s">
        <v>349</v>
      </c>
      <c r="N1578" s="15" t="s">
        <v>98</v>
      </c>
      <c r="O1578" s="13" t="s">
        <v>833</v>
      </c>
      <c r="P1578" s="13" t="str">
        <f>IF(Tabla4[[#This Row],[Licitación]]="2015/01","No","Si")</f>
        <v>No</v>
      </c>
    </row>
    <row r="1579" spans="12:16" x14ac:dyDescent="0.25">
      <c r="L1579" s="15" t="s">
        <v>1890</v>
      </c>
      <c r="M1579" s="15" t="s">
        <v>478</v>
      </c>
      <c r="N1579" s="15" t="s">
        <v>98</v>
      </c>
      <c r="O1579" s="13" t="s">
        <v>833</v>
      </c>
      <c r="P1579" s="13" t="str">
        <f>IF(Tabla4[[#This Row],[Licitación]]="2015/01","No","Si")</f>
        <v>No</v>
      </c>
    </row>
    <row r="1580" spans="12:16" x14ac:dyDescent="0.25">
      <c r="L1580" s="15" t="s">
        <v>1891</v>
      </c>
      <c r="M1580" s="15" t="s">
        <v>466</v>
      </c>
      <c r="N1580" s="15" t="s">
        <v>98</v>
      </c>
      <c r="O1580" s="13" t="s">
        <v>833</v>
      </c>
      <c r="P1580" s="13" t="str">
        <f>IF(Tabla4[[#This Row],[Licitación]]="2015/01","No","Si")</f>
        <v>No</v>
      </c>
    </row>
    <row r="1581" spans="12:16" x14ac:dyDescent="0.25">
      <c r="L1581" s="15" t="s">
        <v>1892</v>
      </c>
      <c r="M1581" s="15" t="s">
        <v>371</v>
      </c>
      <c r="N1581" s="15" t="s">
        <v>98</v>
      </c>
      <c r="O1581" s="13" t="s">
        <v>833</v>
      </c>
      <c r="P1581" s="13" t="str">
        <f>IF(Tabla4[[#This Row],[Licitación]]="2015/01","No","Si")</f>
        <v>No</v>
      </c>
    </row>
    <row r="1582" spans="12:16" x14ac:dyDescent="0.25">
      <c r="L1582" s="15" t="s">
        <v>1893</v>
      </c>
      <c r="M1582" s="15" t="s">
        <v>364</v>
      </c>
      <c r="N1582" s="15" t="s">
        <v>98</v>
      </c>
      <c r="O1582" s="13" t="s">
        <v>833</v>
      </c>
      <c r="P1582" s="13" t="str">
        <f>IF(Tabla4[[#This Row],[Licitación]]="2015/01","No","Si")</f>
        <v>No</v>
      </c>
    </row>
    <row r="1583" spans="12:16" x14ac:dyDescent="0.25">
      <c r="L1583" s="15" t="s">
        <v>1894</v>
      </c>
      <c r="M1583" s="15" t="s">
        <v>432</v>
      </c>
      <c r="N1583" s="15" t="s">
        <v>98</v>
      </c>
      <c r="O1583" s="13" t="s">
        <v>833</v>
      </c>
      <c r="P1583" s="13" t="str">
        <f>IF(Tabla4[[#This Row],[Licitación]]="2015/01","No","Si")</f>
        <v>No</v>
      </c>
    </row>
    <row r="1584" spans="12:16" x14ac:dyDescent="0.25">
      <c r="L1584" s="15" t="s">
        <v>1895</v>
      </c>
      <c r="M1584" s="15" t="s">
        <v>532</v>
      </c>
      <c r="N1584" s="15" t="s">
        <v>98</v>
      </c>
      <c r="O1584" s="13" t="s">
        <v>833</v>
      </c>
      <c r="P1584" s="13" t="str">
        <f>IF(Tabla4[[#This Row],[Licitación]]="2015/01","No","Si")</f>
        <v>No</v>
      </c>
    </row>
    <row r="1585" spans="12:16" x14ac:dyDescent="0.25">
      <c r="L1585" s="15" t="s">
        <v>1896</v>
      </c>
      <c r="M1585" s="15" t="s">
        <v>335</v>
      </c>
      <c r="N1585" s="15" t="s">
        <v>98</v>
      </c>
      <c r="O1585" s="13" t="s">
        <v>833</v>
      </c>
      <c r="P1585" s="13" t="str">
        <f>IF(Tabla4[[#This Row],[Licitación]]="2015/01","No","Si")</f>
        <v>No</v>
      </c>
    </row>
    <row r="1586" spans="12:16" x14ac:dyDescent="0.25">
      <c r="L1586" s="15" t="s">
        <v>1897</v>
      </c>
      <c r="M1586" s="15" t="s">
        <v>501</v>
      </c>
      <c r="N1586" s="15" t="s">
        <v>98</v>
      </c>
      <c r="O1586" s="13" t="s">
        <v>833</v>
      </c>
      <c r="P1586" s="13" t="str">
        <f>IF(Tabla4[[#This Row],[Licitación]]="2015/01","No","Si")</f>
        <v>No</v>
      </c>
    </row>
    <row r="1587" spans="12:16" x14ac:dyDescent="0.25">
      <c r="L1587" s="15" t="s">
        <v>1898</v>
      </c>
      <c r="M1587" s="15" t="s">
        <v>986</v>
      </c>
      <c r="N1587" s="15" t="s">
        <v>98</v>
      </c>
      <c r="O1587" s="13" t="s">
        <v>833</v>
      </c>
      <c r="P1587" s="13" t="str">
        <f>IF(Tabla4[[#This Row],[Licitación]]="2015/01","No","Si")</f>
        <v>No</v>
      </c>
    </row>
    <row r="1588" spans="12:16" x14ac:dyDescent="0.25">
      <c r="L1588" s="15" t="s">
        <v>1899</v>
      </c>
      <c r="M1588" s="15" t="s">
        <v>416</v>
      </c>
      <c r="N1588" s="15" t="s">
        <v>98</v>
      </c>
      <c r="O1588" s="13" t="s">
        <v>833</v>
      </c>
      <c r="P1588" s="13" t="str">
        <f>IF(Tabla4[[#This Row],[Licitación]]="2015/01","No","Si")</f>
        <v>No</v>
      </c>
    </row>
    <row r="1589" spans="12:16" x14ac:dyDescent="0.25">
      <c r="L1589" s="15" t="s">
        <v>1900</v>
      </c>
      <c r="M1589" s="15" t="s">
        <v>521</v>
      </c>
      <c r="N1589" s="15" t="s">
        <v>98</v>
      </c>
      <c r="O1589" s="13" t="s">
        <v>833</v>
      </c>
      <c r="P1589" s="13" t="str">
        <f>IF(Tabla4[[#This Row],[Licitación]]="2015/01","No","Si")</f>
        <v>No</v>
      </c>
    </row>
    <row r="1590" spans="12:16" x14ac:dyDescent="0.25">
      <c r="L1590" s="15" t="s">
        <v>140</v>
      </c>
      <c r="M1590" s="15" t="s">
        <v>102</v>
      </c>
      <c r="N1590" s="15" t="s">
        <v>46</v>
      </c>
      <c r="O1590" s="13" t="s">
        <v>358</v>
      </c>
      <c r="P1590" s="13" t="str">
        <f>IF(Tabla4[[#This Row],[Licitación]]="2015/01","No","Si")</f>
        <v>Si</v>
      </c>
    </row>
    <row r="1591" spans="12:16" x14ac:dyDescent="0.25">
      <c r="L1591" s="15" t="s">
        <v>215</v>
      </c>
      <c r="M1591" s="15" t="s">
        <v>195</v>
      </c>
      <c r="N1591" s="15" t="s">
        <v>46</v>
      </c>
      <c r="O1591" s="13" t="s">
        <v>358</v>
      </c>
      <c r="P1591" s="13" t="str">
        <f>IF(Tabla4[[#This Row],[Licitación]]="2015/01","No","Si")</f>
        <v>Si</v>
      </c>
    </row>
    <row r="1592" spans="12:16" x14ac:dyDescent="0.25">
      <c r="L1592" s="15" t="s">
        <v>141</v>
      </c>
      <c r="M1592" s="15" t="s">
        <v>102</v>
      </c>
      <c r="N1592" s="15" t="s">
        <v>46</v>
      </c>
      <c r="O1592" s="13" t="s">
        <v>376</v>
      </c>
      <c r="P1592" s="13" t="str">
        <f>IF(Tabla4[[#This Row],[Licitación]]="2015/01","No","Si")</f>
        <v>Si</v>
      </c>
    </row>
    <row r="1593" spans="12:16" x14ac:dyDescent="0.25">
      <c r="L1593" s="15" t="s">
        <v>1901</v>
      </c>
      <c r="M1593" s="15" t="s">
        <v>102</v>
      </c>
      <c r="N1593" s="15" t="s">
        <v>46</v>
      </c>
      <c r="O1593" s="13" t="s">
        <v>376</v>
      </c>
      <c r="P1593" s="13" t="str">
        <f>IF(Tabla4[[#This Row],[Licitación]]="2015/01","No","Si")</f>
        <v>Si</v>
      </c>
    </row>
    <row r="1594" spans="12:16" x14ac:dyDescent="0.25">
      <c r="L1594" s="15" t="s">
        <v>1902</v>
      </c>
      <c r="M1594" s="15" t="s">
        <v>388</v>
      </c>
      <c r="N1594" s="15" t="s">
        <v>46</v>
      </c>
      <c r="O1594" s="13" t="s">
        <v>389</v>
      </c>
      <c r="P1594" s="13" t="str">
        <f>IF(Tabla4[[#This Row],[Licitación]]="2015/01","No","Si")</f>
        <v>Si</v>
      </c>
    </row>
    <row r="1595" spans="12:16" x14ac:dyDescent="0.25">
      <c r="L1595" s="15" t="s">
        <v>1903</v>
      </c>
      <c r="M1595" s="15" t="s">
        <v>398</v>
      </c>
      <c r="N1595" s="15" t="s">
        <v>46</v>
      </c>
      <c r="O1595" s="13" t="s">
        <v>389</v>
      </c>
      <c r="P1595" s="13" t="str">
        <f>IF(Tabla4[[#This Row],[Licitación]]="2015/01","No","Si")</f>
        <v>Si</v>
      </c>
    </row>
    <row r="1596" spans="12:16" x14ac:dyDescent="0.25">
      <c r="L1596" s="15" t="s">
        <v>1904</v>
      </c>
      <c r="M1596" s="15" t="s">
        <v>354</v>
      </c>
      <c r="N1596" s="15" t="s">
        <v>46</v>
      </c>
      <c r="O1596" s="13" t="s">
        <v>389</v>
      </c>
      <c r="P1596" s="13" t="str">
        <f>IF(Tabla4[[#This Row],[Licitación]]="2015/01","No","Si")</f>
        <v>Si</v>
      </c>
    </row>
    <row r="1597" spans="12:16" x14ac:dyDescent="0.25">
      <c r="L1597" s="15" t="s">
        <v>1905</v>
      </c>
      <c r="M1597" s="15" t="s">
        <v>388</v>
      </c>
      <c r="N1597" s="15" t="s">
        <v>46</v>
      </c>
      <c r="O1597" s="13" t="s">
        <v>389</v>
      </c>
      <c r="P1597" s="13" t="str">
        <f>IF(Tabla4[[#This Row],[Licitación]]="2015/01","No","Si")</f>
        <v>Si</v>
      </c>
    </row>
    <row r="1598" spans="12:16" x14ac:dyDescent="0.25">
      <c r="L1598" s="15" t="s">
        <v>1906</v>
      </c>
      <c r="M1598" s="15" t="s">
        <v>398</v>
      </c>
      <c r="N1598" s="15" t="s">
        <v>46</v>
      </c>
      <c r="O1598" s="13" t="s">
        <v>389</v>
      </c>
      <c r="P1598" s="13" t="str">
        <f>IF(Tabla4[[#This Row],[Licitación]]="2015/01","No","Si")</f>
        <v>Si</v>
      </c>
    </row>
    <row r="1599" spans="12:16" x14ac:dyDescent="0.25">
      <c r="L1599" s="15" t="s">
        <v>1907</v>
      </c>
      <c r="M1599" s="15" t="s">
        <v>418</v>
      </c>
      <c r="N1599" s="15" t="s">
        <v>46</v>
      </c>
      <c r="O1599" s="13" t="s">
        <v>389</v>
      </c>
      <c r="P1599" s="13" t="str">
        <f>IF(Tabla4[[#This Row],[Licitación]]="2015/01","No","Si")</f>
        <v>Si</v>
      </c>
    </row>
    <row r="1600" spans="12:16" x14ac:dyDescent="0.25">
      <c r="L1600" s="15" t="s">
        <v>1908</v>
      </c>
      <c r="M1600" s="15" t="s">
        <v>423</v>
      </c>
      <c r="N1600" s="15" t="s">
        <v>46</v>
      </c>
      <c r="O1600" s="13" t="s">
        <v>389</v>
      </c>
      <c r="P1600" s="13" t="str">
        <f>IF(Tabla4[[#This Row],[Licitación]]="2015/01","No","Si")</f>
        <v>Si</v>
      </c>
    </row>
    <row r="1601" spans="12:16" x14ac:dyDescent="0.25">
      <c r="L1601" s="15" t="s">
        <v>1909</v>
      </c>
      <c r="M1601" s="15" t="s">
        <v>388</v>
      </c>
      <c r="N1601" s="15" t="s">
        <v>46</v>
      </c>
      <c r="O1601" s="13" t="s">
        <v>389</v>
      </c>
      <c r="P1601" s="13" t="str">
        <f>IF(Tabla4[[#This Row],[Licitación]]="2015/01","No","Si")</f>
        <v>Si</v>
      </c>
    </row>
    <row r="1602" spans="12:16" x14ac:dyDescent="0.25">
      <c r="L1602" s="15" t="s">
        <v>1910</v>
      </c>
      <c r="M1602" s="15" t="s">
        <v>398</v>
      </c>
      <c r="N1602" s="15" t="s">
        <v>46</v>
      </c>
      <c r="O1602" s="13" t="s">
        <v>389</v>
      </c>
      <c r="P1602" s="13" t="str">
        <f>IF(Tabla4[[#This Row],[Licitación]]="2015/01","No","Si")</f>
        <v>Si</v>
      </c>
    </row>
    <row r="1603" spans="12:16" x14ac:dyDescent="0.25">
      <c r="L1603" s="15" t="s">
        <v>1911</v>
      </c>
      <c r="M1603" s="15" t="s">
        <v>438</v>
      </c>
      <c r="N1603" s="15" t="s">
        <v>46</v>
      </c>
      <c r="O1603" s="13" t="s">
        <v>389</v>
      </c>
      <c r="P1603" s="13" t="str">
        <f>IF(Tabla4[[#This Row],[Licitación]]="2015/01","No","Si")</f>
        <v>Si</v>
      </c>
    </row>
    <row r="1604" spans="12:16" x14ac:dyDescent="0.25">
      <c r="L1604" s="15" t="s">
        <v>47</v>
      </c>
      <c r="M1604" s="15" t="s">
        <v>12</v>
      </c>
      <c r="N1604" s="15" t="s">
        <v>46</v>
      </c>
      <c r="O1604" s="13" t="s">
        <v>389</v>
      </c>
      <c r="P1604" s="13" t="str">
        <f>IF(Tabla4[[#This Row],[Licitación]]="2015/01","No","Si")</f>
        <v>Si</v>
      </c>
    </row>
    <row r="1605" spans="12:16" x14ac:dyDescent="0.25">
      <c r="L1605" s="15" t="s">
        <v>1912</v>
      </c>
      <c r="M1605" s="15" t="s">
        <v>452</v>
      </c>
      <c r="N1605" s="15" t="s">
        <v>46</v>
      </c>
      <c r="O1605" s="13" t="s">
        <v>389</v>
      </c>
      <c r="P1605" s="13" t="str">
        <f>IF(Tabla4[[#This Row],[Licitación]]="2015/01","No","Si")</f>
        <v>Si</v>
      </c>
    </row>
    <row r="1606" spans="12:16" x14ac:dyDescent="0.25">
      <c r="L1606" s="15" t="s">
        <v>1913</v>
      </c>
      <c r="M1606" s="15" t="s">
        <v>438</v>
      </c>
      <c r="N1606" s="15" t="s">
        <v>46</v>
      </c>
      <c r="O1606" s="13" t="s">
        <v>389</v>
      </c>
      <c r="P1606" s="13" t="str">
        <f>IF(Tabla4[[#This Row],[Licitación]]="2015/01","No","Si")</f>
        <v>Si</v>
      </c>
    </row>
    <row r="1607" spans="12:16" x14ac:dyDescent="0.25">
      <c r="L1607" s="15" t="s">
        <v>1914</v>
      </c>
      <c r="M1607" s="15" t="s">
        <v>335</v>
      </c>
      <c r="N1607" s="15" t="s">
        <v>46</v>
      </c>
      <c r="O1607" s="13" t="s">
        <v>497</v>
      </c>
      <c r="P1607" s="13" t="str">
        <f>IF(Tabla4[[#This Row],[Licitación]]="2015/01","No","Si")</f>
        <v>Si</v>
      </c>
    </row>
    <row r="1608" spans="12:16" x14ac:dyDescent="0.25">
      <c r="L1608" s="15" t="s">
        <v>1915</v>
      </c>
      <c r="M1608" s="15" t="s">
        <v>379</v>
      </c>
      <c r="N1608" s="15" t="s">
        <v>46</v>
      </c>
      <c r="O1608" s="13" t="s">
        <v>497</v>
      </c>
      <c r="P1608" s="13" t="str">
        <f>IF(Tabla4[[#This Row],[Licitación]]="2015/01","No","Si")</f>
        <v>Si</v>
      </c>
    </row>
    <row r="1609" spans="12:16" x14ac:dyDescent="0.25">
      <c r="L1609" s="15" t="s">
        <v>1916</v>
      </c>
      <c r="M1609" s="15" t="s">
        <v>441</v>
      </c>
      <c r="N1609" s="15" t="s">
        <v>46</v>
      </c>
      <c r="O1609" s="13" t="s">
        <v>497</v>
      </c>
      <c r="P1609" s="13" t="str">
        <f>IF(Tabla4[[#This Row],[Licitación]]="2015/01","No","Si")</f>
        <v>Si</v>
      </c>
    </row>
    <row r="1610" spans="12:16" x14ac:dyDescent="0.25">
      <c r="L1610" s="15" t="s">
        <v>1917</v>
      </c>
      <c r="M1610" s="15" t="s">
        <v>518</v>
      </c>
      <c r="N1610" s="15" t="s">
        <v>46</v>
      </c>
      <c r="O1610" s="13" t="s">
        <v>497</v>
      </c>
      <c r="P1610" s="13" t="str">
        <f>IF(Tabla4[[#This Row],[Licitación]]="2015/01","No","Si")</f>
        <v>Si</v>
      </c>
    </row>
    <row r="1611" spans="12:16" x14ac:dyDescent="0.25">
      <c r="L1611" s="15" t="s">
        <v>1918</v>
      </c>
      <c r="M1611" s="15" t="s">
        <v>335</v>
      </c>
      <c r="N1611" s="15" t="s">
        <v>46</v>
      </c>
      <c r="O1611" s="13" t="s">
        <v>497</v>
      </c>
      <c r="P1611" s="13" t="str">
        <f>IF(Tabla4[[#This Row],[Licitación]]="2015/01","No","Si")</f>
        <v>Si</v>
      </c>
    </row>
    <row r="1612" spans="12:16" x14ac:dyDescent="0.25">
      <c r="L1612" s="15" t="s">
        <v>1919</v>
      </c>
      <c r="M1612" s="15" t="s">
        <v>344</v>
      </c>
      <c r="N1612" s="15" t="s">
        <v>46</v>
      </c>
      <c r="O1612" s="13" t="s">
        <v>497</v>
      </c>
      <c r="P1612" s="13" t="str">
        <f>IF(Tabla4[[#This Row],[Licitación]]="2015/01","No","Si")</f>
        <v>Si</v>
      </c>
    </row>
    <row r="1613" spans="12:16" x14ac:dyDescent="0.25">
      <c r="L1613" s="15" t="s">
        <v>1920</v>
      </c>
      <c r="M1613" s="15" t="s">
        <v>335</v>
      </c>
      <c r="N1613" s="15" t="s">
        <v>46</v>
      </c>
      <c r="O1613" s="13" t="s">
        <v>497</v>
      </c>
      <c r="P1613" s="13" t="str">
        <f>IF(Tabla4[[#This Row],[Licitación]]="2015/01","No","Si")</f>
        <v>Si</v>
      </c>
    </row>
    <row r="1614" spans="12:16" x14ac:dyDescent="0.25">
      <c r="L1614" s="15" t="s">
        <v>1921</v>
      </c>
      <c r="M1614" s="15" t="s">
        <v>379</v>
      </c>
      <c r="N1614" s="15" t="s">
        <v>46</v>
      </c>
      <c r="O1614" s="13" t="s">
        <v>497</v>
      </c>
      <c r="P1614" s="13" t="str">
        <f>IF(Tabla4[[#This Row],[Licitación]]="2015/01","No","Si")</f>
        <v>Si</v>
      </c>
    </row>
    <row r="1615" spans="12:16" x14ac:dyDescent="0.25">
      <c r="L1615" s="15" t="s">
        <v>1922</v>
      </c>
      <c r="M1615" s="15" t="s">
        <v>441</v>
      </c>
      <c r="N1615" s="15" t="s">
        <v>46</v>
      </c>
      <c r="O1615" s="13" t="s">
        <v>497</v>
      </c>
      <c r="P1615" s="13" t="str">
        <f>IF(Tabla4[[#This Row],[Licitación]]="2015/01","No","Si")</f>
        <v>Si</v>
      </c>
    </row>
    <row r="1616" spans="12:16" x14ac:dyDescent="0.25">
      <c r="L1616" s="15" t="s">
        <v>1923</v>
      </c>
      <c r="M1616" s="15" t="s">
        <v>328</v>
      </c>
      <c r="N1616" s="15" t="s">
        <v>48</v>
      </c>
      <c r="O1616" s="13" t="s">
        <v>389</v>
      </c>
      <c r="P1616" s="13" t="str">
        <f>IF(Tabla4[[#This Row],[Licitación]]="2015/01","No","Si")</f>
        <v>Si</v>
      </c>
    </row>
    <row r="1617" spans="12:16" x14ac:dyDescent="0.25">
      <c r="L1617" s="15" t="s">
        <v>252</v>
      </c>
      <c r="M1617" s="15" t="s">
        <v>236</v>
      </c>
      <c r="N1617" s="15" t="s">
        <v>48</v>
      </c>
      <c r="O1617" s="13" t="s">
        <v>389</v>
      </c>
      <c r="P1617" s="13" t="str">
        <f>IF(Tabla4[[#This Row],[Licitación]]="2015/01","No","Si")</f>
        <v>Si</v>
      </c>
    </row>
    <row r="1618" spans="12:16" x14ac:dyDescent="0.25">
      <c r="L1618" s="15" t="s">
        <v>1924</v>
      </c>
      <c r="M1618" s="15" t="s">
        <v>388</v>
      </c>
      <c r="N1618" s="15" t="s">
        <v>48</v>
      </c>
      <c r="O1618" s="13" t="s">
        <v>389</v>
      </c>
      <c r="P1618" s="13" t="str">
        <f>IF(Tabla4[[#This Row],[Licitación]]="2015/01","No","Si")</f>
        <v>Si</v>
      </c>
    </row>
    <row r="1619" spans="12:16" x14ac:dyDescent="0.25">
      <c r="L1619" s="15" t="s">
        <v>1925</v>
      </c>
      <c r="M1619" s="15" t="s">
        <v>438</v>
      </c>
      <c r="N1619" s="15" t="s">
        <v>48</v>
      </c>
      <c r="O1619" s="13" t="s">
        <v>389</v>
      </c>
      <c r="P1619" s="13" t="str">
        <f>IF(Tabla4[[#This Row],[Licitación]]="2015/01","No","Si")</f>
        <v>Si</v>
      </c>
    </row>
    <row r="1620" spans="12:16" x14ac:dyDescent="0.25">
      <c r="L1620" s="15" t="s">
        <v>1926</v>
      </c>
      <c r="M1620" s="15" t="s">
        <v>393</v>
      </c>
      <c r="N1620" s="15" t="s">
        <v>48</v>
      </c>
      <c r="O1620" s="13" t="s">
        <v>389</v>
      </c>
      <c r="P1620" s="13" t="str">
        <f>IF(Tabla4[[#This Row],[Licitación]]="2015/01","No","Si")</f>
        <v>Si</v>
      </c>
    </row>
    <row r="1621" spans="12:16" x14ac:dyDescent="0.25">
      <c r="L1621" s="15" t="s">
        <v>1927</v>
      </c>
      <c r="M1621" s="15" t="s">
        <v>320</v>
      </c>
      <c r="N1621" s="15" t="s">
        <v>48</v>
      </c>
      <c r="O1621" s="13" t="s">
        <v>389</v>
      </c>
      <c r="P1621" s="13" t="str">
        <f>IF(Tabla4[[#This Row],[Licitación]]="2015/01","No","Si")</f>
        <v>Si</v>
      </c>
    </row>
    <row r="1622" spans="12:16" x14ac:dyDescent="0.25">
      <c r="L1622" s="15" t="s">
        <v>1928</v>
      </c>
      <c r="M1622" s="15" t="s">
        <v>483</v>
      </c>
      <c r="N1622" s="15" t="s">
        <v>48</v>
      </c>
      <c r="O1622" s="13" t="s">
        <v>389</v>
      </c>
      <c r="P1622" s="13" t="str">
        <f>IF(Tabla4[[#This Row],[Licitación]]="2015/01","No","Si")</f>
        <v>Si</v>
      </c>
    </row>
    <row r="1623" spans="12:16" x14ac:dyDescent="0.25">
      <c r="L1623" s="15" t="s">
        <v>1929</v>
      </c>
      <c r="M1623" s="15" t="s">
        <v>532</v>
      </c>
      <c r="N1623" s="15" t="s">
        <v>48</v>
      </c>
      <c r="O1623" s="13" t="s">
        <v>833</v>
      </c>
      <c r="P1623" s="13" t="str">
        <f>IF(Tabla4[[#This Row],[Licitación]]="2015/01","No","Si")</f>
        <v>No</v>
      </c>
    </row>
    <row r="1624" spans="12:16" x14ac:dyDescent="0.25">
      <c r="L1624" s="15" t="s">
        <v>1930</v>
      </c>
      <c r="M1624" s="15" t="s">
        <v>541</v>
      </c>
      <c r="N1624" s="15" t="s">
        <v>48</v>
      </c>
      <c r="O1624" s="13" t="s">
        <v>833</v>
      </c>
      <c r="P1624" s="13" t="str">
        <f>IF(Tabla4[[#This Row],[Licitación]]="2015/01","No","Si")</f>
        <v>No</v>
      </c>
    </row>
    <row r="1625" spans="12:16" x14ac:dyDescent="0.25">
      <c r="L1625" s="15" t="s">
        <v>1931</v>
      </c>
      <c r="M1625" s="15" t="s">
        <v>547</v>
      </c>
      <c r="N1625" s="15" t="s">
        <v>48</v>
      </c>
      <c r="O1625" s="13" t="s">
        <v>833</v>
      </c>
      <c r="P1625" s="13" t="str">
        <f>IF(Tabla4[[#This Row],[Licitación]]="2015/01","No","Si")</f>
        <v>No</v>
      </c>
    </row>
    <row r="1626" spans="12:16" x14ac:dyDescent="0.25">
      <c r="L1626" s="15" t="s">
        <v>1932</v>
      </c>
      <c r="M1626" s="15" t="s">
        <v>549</v>
      </c>
      <c r="N1626" s="15" t="s">
        <v>48</v>
      </c>
      <c r="O1626" s="13" t="s">
        <v>833</v>
      </c>
      <c r="P1626" s="13" t="str">
        <f>IF(Tabla4[[#This Row],[Licitación]]="2015/01","No","Si")</f>
        <v>No</v>
      </c>
    </row>
    <row r="1627" spans="12:16" x14ac:dyDescent="0.25">
      <c r="L1627" s="15" t="s">
        <v>1933</v>
      </c>
      <c r="M1627" s="15" t="s">
        <v>541</v>
      </c>
      <c r="N1627" s="15" t="s">
        <v>48</v>
      </c>
      <c r="O1627" s="13" t="s">
        <v>833</v>
      </c>
      <c r="P1627" s="13" t="str">
        <f>IF(Tabla4[[#This Row],[Licitación]]="2015/01","No","Si")</f>
        <v>No</v>
      </c>
    </row>
    <row r="1628" spans="12:16" x14ac:dyDescent="0.25">
      <c r="L1628" s="15" t="s">
        <v>1934</v>
      </c>
      <c r="M1628" s="15" t="s">
        <v>547</v>
      </c>
      <c r="N1628" s="15" t="s">
        <v>48</v>
      </c>
      <c r="O1628" s="13" t="s">
        <v>833</v>
      </c>
      <c r="P1628" s="13" t="str">
        <f>IF(Tabla4[[#This Row],[Licitación]]="2015/01","No","Si")</f>
        <v>No</v>
      </c>
    </row>
    <row r="1629" spans="12:16" x14ac:dyDescent="0.25">
      <c r="L1629" s="15" t="s">
        <v>1935</v>
      </c>
      <c r="M1629" s="15" t="s">
        <v>549</v>
      </c>
      <c r="N1629" s="15" t="s">
        <v>48</v>
      </c>
      <c r="O1629" s="13" t="s">
        <v>833</v>
      </c>
      <c r="P1629" s="13" t="str">
        <f>IF(Tabla4[[#This Row],[Licitación]]="2015/01","No","Si")</f>
        <v>No</v>
      </c>
    </row>
    <row r="1630" spans="12:16" x14ac:dyDescent="0.25">
      <c r="L1630" s="15" t="s">
        <v>1936</v>
      </c>
      <c r="M1630" s="15" t="s">
        <v>541</v>
      </c>
      <c r="N1630" s="15" t="s">
        <v>48</v>
      </c>
      <c r="O1630" s="13" t="s">
        <v>833</v>
      </c>
      <c r="P1630" s="13" t="str">
        <f>IF(Tabla4[[#This Row],[Licitación]]="2015/01","No","Si")</f>
        <v>No</v>
      </c>
    </row>
    <row r="1631" spans="12:16" x14ac:dyDescent="0.25">
      <c r="L1631" s="15" t="s">
        <v>1937</v>
      </c>
      <c r="M1631" s="15" t="s">
        <v>547</v>
      </c>
      <c r="N1631" s="15" t="s">
        <v>48</v>
      </c>
      <c r="O1631" s="13" t="s">
        <v>833</v>
      </c>
      <c r="P1631" s="13" t="str">
        <f>IF(Tabla4[[#This Row],[Licitación]]="2015/01","No","Si")</f>
        <v>No</v>
      </c>
    </row>
    <row r="1632" spans="12:16" x14ac:dyDescent="0.25">
      <c r="L1632" s="15" t="s">
        <v>1938</v>
      </c>
      <c r="M1632" s="15" t="s">
        <v>549</v>
      </c>
      <c r="N1632" s="15" t="s">
        <v>48</v>
      </c>
      <c r="O1632" s="13" t="s">
        <v>833</v>
      </c>
      <c r="P1632" s="13" t="str">
        <f>IF(Tabla4[[#This Row],[Licitación]]="2015/01","No","Si")</f>
        <v>No</v>
      </c>
    </row>
    <row r="1633" spans="12:16" x14ac:dyDescent="0.25">
      <c r="L1633" s="15" t="s">
        <v>1939</v>
      </c>
      <c r="M1633" s="15" t="s">
        <v>538</v>
      </c>
      <c r="N1633" s="15" t="s">
        <v>48</v>
      </c>
      <c r="O1633" s="13" t="s">
        <v>833</v>
      </c>
      <c r="P1633" s="13" t="str">
        <f>IF(Tabla4[[#This Row],[Licitación]]="2015/01","No","Si")</f>
        <v>No</v>
      </c>
    </row>
    <row r="1634" spans="12:16" x14ac:dyDescent="0.25">
      <c r="L1634" s="15" t="s">
        <v>1940</v>
      </c>
      <c r="M1634" s="15" t="s">
        <v>375</v>
      </c>
      <c r="N1634" s="15" t="s">
        <v>48</v>
      </c>
      <c r="O1634" s="13" t="s">
        <v>833</v>
      </c>
      <c r="P1634" s="13" t="str">
        <f>IF(Tabla4[[#This Row],[Licitación]]="2015/01","No","Si")</f>
        <v>No</v>
      </c>
    </row>
    <row r="1635" spans="12:16" x14ac:dyDescent="0.25">
      <c r="L1635" s="15" t="s">
        <v>1941</v>
      </c>
      <c r="M1635" s="15" t="s">
        <v>425</v>
      </c>
      <c r="N1635" s="15" t="s">
        <v>48</v>
      </c>
      <c r="O1635" s="13" t="s">
        <v>833</v>
      </c>
      <c r="P1635" s="13" t="str">
        <f>IF(Tabla4[[#This Row],[Licitación]]="2015/01","No","Si")</f>
        <v>No</v>
      </c>
    </row>
    <row r="1636" spans="12:16" x14ac:dyDescent="0.25">
      <c r="L1636" s="15" t="s">
        <v>1942</v>
      </c>
      <c r="M1636" s="15" t="s">
        <v>436</v>
      </c>
      <c r="N1636" s="15" t="s">
        <v>48</v>
      </c>
      <c r="O1636" s="13" t="s">
        <v>833</v>
      </c>
      <c r="P1636" s="13" t="str">
        <f>IF(Tabla4[[#This Row],[Licitación]]="2015/01","No","Si")</f>
        <v>No</v>
      </c>
    </row>
    <row r="1637" spans="12:16" x14ac:dyDescent="0.25">
      <c r="L1637" s="15" t="s">
        <v>1943</v>
      </c>
      <c r="M1637" s="15" t="s">
        <v>447</v>
      </c>
      <c r="N1637" s="15" t="s">
        <v>48</v>
      </c>
      <c r="O1637" s="13" t="s">
        <v>833</v>
      </c>
      <c r="P1637" s="13" t="str">
        <f>IF(Tabla4[[#This Row],[Licitación]]="2015/01","No","Si")</f>
        <v>No</v>
      </c>
    </row>
    <row r="1638" spans="12:16" x14ac:dyDescent="0.25">
      <c r="L1638" s="15" t="s">
        <v>1944</v>
      </c>
      <c r="M1638" s="15" t="s">
        <v>490</v>
      </c>
      <c r="N1638" s="15" t="s">
        <v>48</v>
      </c>
      <c r="O1638" s="13" t="s">
        <v>833</v>
      </c>
      <c r="P1638" s="13" t="str">
        <f>IF(Tabla4[[#This Row],[Licitación]]="2015/01","No","Si")</f>
        <v>No</v>
      </c>
    </row>
    <row r="1639" spans="12:16" x14ac:dyDescent="0.25">
      <c r="L1639" s="15" t="s">
        <v>1945</v>
      </c>
      <c r="M1639" s="15" t="s">
        <v>455</v>
      </c>
      <c r="N1639" s="15" t="s">
        <v>48</v>
      </c>
      <c r="O1639" s="13" t="s">
        <v>833</v>
      </c>
      <c r="P1639" s="13" t="str">
        <f>IF(Tabla4[[#This Row],[Licitación]]="2015/01","No","Si")</f>
        <v>No</v>
      </c>
    </row>
    <row r="1640" spans="12:16" x14ac:dyDescent="0.25">
      <c r="L1640" s="15" t="s">
        <v>1946</v>
      </c>
      <c r="M1640" s="15" t="s">
        <v>490</v>
      </c>
      <c r="N1640" s="15" t="s">
        <v>48</v>
      </c>
      <c r="O1640" s="13" t="s">
        <v>833</v>
      </c>
      <c r="P1640" s="13" t="str">
        <f>IF(Tabla4[[#This Row],[Licitación]]="2015/01","No","Si")</f>
        <v>No</v>
      </c>
    </row>
    <row r="1641" spans="12:16" x14ac:dyDescent="0.25">
      <c r="L1641" s="15" t="s">
        <v>1947</v>
      </c>
      <c r="M1641" s="15" t="s">
        <v>455</v>
      </c>
      <c r="N1641" s="15" t="s">
        <v>48</v>
      </c>
      <c r="O1641" s="13" t="s">
        <v>833</v>
      </c>
      <c r="P1641" s="13" t="str">
        <f>IF(Tabla4[[#This Row],[Licitación]]="2015/01","No","Si")</f>
        <v>No</v>
      </c>
    </row>
    <row r="1642" spans="12:16" x14ac:dyDescent="0.25">
      <c r="L1642" s="15" t="s">
        <v>1948</v>
      </c>
      <c r="M1642" s="15" t="s">
        <v>349</v>
      </c>
      <c r="N1642" s="15" t="s">
        <v>48</v>
      </c>
      <c r="O1642" s="13" t="s">
        <v>833</v>
      </c>
      <c r="P1642" s="13" t="str">
        <f>IF(Tabla4[[#This Row],[Licitación]]="2015/01","No","Si")</f>
        <v>No</v>
      </c>
    </row>
    <row r="1643" spans="12:16" x14ac:dyDescent="0.25">
      <c r="L1643" s="15" t="s">
        <v>1949</v>
      </c>
      <c r="M1643" s="15" t="s">
        <v>478</v>
      </c>
      <c r="N1643" s="15" t="s">
        <v>48</v>
      </c>
      <c r="O1643" s="13" t="s">
        <v>833</v>
      </c>
      <c r="P1643" s="13" t="str">
        <f>IF(Tabla4[[#This Row],[Licitación]]="2015/01","No","Si")</f>
        <v>No</v>
      </c>
    </row>
    <row r="1644" spans="12:16" x14ac:dyDescent="0.25">
      <c r="L1644" s="15" t="s">
        <v>1950</v>
      </c>
      <c r="M1644" s="15" t="s">
        <v>466</v>
      </c>
      <c r="N1644" s="15" t="s">
        <v>48</v>
      </c>
      <c r="O1644" s="13" t="s">
        <v>833</v>
      </c>
      <c r="P1644" s="13" t="str">
        <f>IF(Tabla4[[#This Row],[Licitación]]="2015/01","No","Si")</f>
        <v>No</v>
      </c>
    </row>
    <row r="1645" spans="12:16" x14ac:dyDescent="0.25">
      <c r="L1645" s="15" t="s">
        <v>1951</v>
      </c>
      <c r="M1645" s="15" t="s">
        <v>371</v>
      </c>
      <c r="N1645" s="15" t="s">
        <v>48</v>
      </c>
      <c r="O1645" s="13" t="s">
        <v>833</v>
      </c>
      <c r="P1645" s="13" t="str">
        <f>IF(Tabla4[[#This Row],[Licitación]]="2015/01","No","Si")</f>
        <v>No</v>
      </c>
    </row>
    <row r="1646" spans="12:16" x14ac:dyDescent="0.25">
      <c r="L1646" s="15" t="s">
        <v>1952</v>
      </c>
      <c r="M1646" s="15" t="s">
        <v>364</v>
      </c>
      <c r="N1646" s="15" t="s">
        <v>48</v>
      </c>
      <c r="O1646" s="13" t="s">
        <v>833</v>
      </c>
      <c r="P1646" s="13" t="str">
        <f>IF(Tabla4[[#This Row],[Licitación]]="2015/01","No","Si")</f>
        <v>No</v>
      </c>
    </row>
    <row r="1647" spans="12:16" x14ac:dyDescent="0.25">
      <c r="L1647" s="15" t="s">
        <v>1953</v>
      </c>
      <c r="M1647" s="15" t="s">
        <v>432</v>
      </c>
      <c r="N1647" s="15" t="s">
        <v>48</v>
      </c>
      <c r="O1647" s="13" t="s">
        <v>833</v>
      </c>
      <c r="P1647" s="13" t="str">
        <f>IF(Tabla4[[#This Row],[Licitación]]="2015/01","No","Si")</f>
        <v>No</v>
      </c>
    </row>
    <row r="1648" spans="12:16" x14ac:dyDescent="0.25">
      <c r="L1648" s="15" t="s">
        <v>1954</v>
      </c>
      <c r="M1648" s="15" t="s">
        <v>532</v>
      </c>
      <c r="N1648" s="15" t="s">
        <v>48</v>
      </c>
      <c r="O1648" s="13" t="s">
        <v>833</v>
      </c>
      <c r="P1648" s="13" t="str">
        <f>IF(Tabla4[[#This Row],[Licitación]]="2015/01","No","Si")</f>
        <v>No</v>
      </c>
    </row>
    <row r="1649" spans="12:16" x14ac:dyDescent="0.25">
      <c r="L1649" s="15" t="s">
        <v>1955</v>
      </c>
      <c r="M1649" s="15" t="s">
        <v>335</v>
      </c>
      <c r="N1649" s="15" t="s">
        <v>48</v>
      </c>
      <c r="O1649" s="13" t="s">
        <v>833</v>
      </c>
      <c r="P1649" s="13" t="str">
        <f>IF(Tabla4[[#This Row],[Licitación]]="2015/01","No","Si")</f>
        <v>No</v>
      </c>
    </row>
    <row r="1650" spans="12:16" x14ac:dyDescent="0.25">
      <c r="L1650" s="15" t="s">
        <v>1956</v>
      </c>
      <c r="M1650" s="15" t="s">
        <v>501</v>
      </c>
      <c r="N1650" s="15" t="s">
        <v>48</v>
      </c>
      <c r="O1650" s="13" t="s">
        <v>833</v>
      </c>
      <c r="P1650" s="13" t="str">
        <f>IF(Tabla4[[#This Row],[Licitación]]="2015/01","No","Si")</f>
        <v>No</v>
      </c>
    </row>
    <row r="1651" spans="12:16" x14ac:dyDescent="0.25">
      <c r="L1651" s="15" t="s">
        <v>1957</v>
      </c>
      <c r="M1651" s="15" t="s">
        <v>986</v>
      </c>
      <c r="N1651" s="15" t="s">
        <v>48</v>
      </c>
      <c r="O1651" s="13" t="s">
        <v>833</v>
      </c>
      <c r="P1651" s="13" t="str">
        <f>IF(Tabla4[[#This Row],[Licitación]]="2015/01","No","Si")</f>
        <v>No</v>
      </c>
    </row>
    <row r="1652" spans="12:16" x14ac:dyDescent="0.25">
      <c r="L1652" s="15" t="s">
        <v>1958</v>
      </c>
      <c r="M1652" s="15" t="s">
        <v>416</v>
      </c>
      <c r="N1652" s="15" t="s">
        <v>48</v>
      </c>
      <c r="O1652" s="13" t="s">
        <v>833</v>
      </c>
      <c r="P1652" s="13" t="str">
        <f>IF(Tabla4[[#This Row],[Licitación]]="2015/01","No","Si")</f>
        <v>No</v>
      </c>
    </row>
    <row r="1653" spans="12:16" x14ac:dyDescent="0.25">
      <c r="L1653" s="15" t="s">
        <v>1959</v>
      </c>
      <c r="M1653" s="15" t="s">
        <v>521</v>
      </c>
      <c r="N1653" s="15" t="s">
        <v>48</v>
      </c>
      <c r="O1653" s="13" t="s">
        <v>833</v>
      </c>
      <c r="P1653" s="13" t="str">
        <f>IF(Tabla4[[#This Row],[Licitación]]="2015/01","No","Si")</f>
        <v>No</v>
      </c>
    </row>
    <row r="1654" spans="12:16" x14ac:dyDescent="0.25">
      <c r="L1654" s="15" t="s">
        <v>153</v>
      </c>
      <c r="M1654" s="15" t="s">
        <v>102</v>
      </c>
      <c r="N1654" s="15" t="s">
        <v>61</v>
      </c>
      <c r="O1654" s="13" t="s">
        <v>1960</v>
      </c>
      <c r="P1654" s="13" t="str">
        <f>IF(Tabla4[[#This Row],[Licitación]]="2015/01","No","Si")</f>
        <v>Si</v>
      </c>
    </row>
    <row r="1655" spans="12:16" x14ac:dyDescent="0.25">
      <c r="L1655" s="15" t="s">
        <v>1961</v>
      </c>
      <c r="M1655" s="15" t="s">
        <v>102</v>
      </c>
      <c r="N1655" s="15" t="s">
        <v>61</v>
      </c>
      <c r="O1655" s="13" t="s">
        <v>1960</v>
      </c>
      <c r="P1655" s="13" t="str">
        <f>IF(Tabla4[[#This Row],[Licitación]]="2015/01","No","Si")</f>
        <v>Si</v>
      </c>
    </row>
    <row r="1656" spans="12:16" x14ac:dyDescent="0.25">
      <c r="L1656" s="15" t="s">
        <v>294</v>
      </c>
      <c r="M1656" s="15" t="s">
        <v>285</v>
      </c>
      <c r="N1656" s="15" t="s">
        <v>61</v>
      </c>
      <c r="O1656" s="13" t="s">
        <v>1960</v>
      </c>
      <c r="P1656" s="13" t="str">
        <f>IF(Tabla4[[#This Row],[Licitación]]="2015/01","No","Si")</f>
        <v>Si</v>
      </c>
    </row>
    <row r="1657" spans="12:16" x14ac:dyDescent="0.25">
      <c r="L1657" s="15" t="s">
        <v>1962</v>
      </c>
      <c r="M1657" s="15" t="s">
        <v>285</v>
      </c>
      <c r="N1657" s="15" t="s">
        <v>61</v>
      </c>
      <c r="O1657" s="13" t="s">
        <v>1960</v>
      </c>
      <c r="P1657" s="13" t="str">
        <f>IF(Tabla4[[#This Row],[Licitación]]="2015/01","No","Si")</f>
        <v>Si</v>
      </c>
    </row>
    <row r="1658" spans="12:16" x14ac:dyDescent="0.25">
      <c r="L1658" s="15" t="s">
        <v>63</v>
      </c>
      <c r="M1658" s="15" t="s">
        <v>16</v>
      </c>
      <c r="N1658" s="15" t="s">
        <v>61</v>
      </c>
      <c r="O1658" s="13" t="s">
        <v>1963</v>
      </c>
      <c r="P1658" s="13" t="str">
        <f>IF(Tabla4[[#This Row],[Licitación]]="2015/01","No","Si")</f>
        <v>Si</v>
      </c>
    </row>
    <row r="1659" spans="12:16" x14ac:dyDescent="0.25">
      <c r="L1659" s="15" t="s">
        <v>1964</v>
      </c>
      <c r="M1659" s="15" t="s">
        <v>16</v>
      </c>
      <c r="N1659" s="15" t="s">
        <v>61</v>
      </c>
      <c r="O1659" s="13" t="s">
        <v>1963</v>
      </c>
      <c r="P1659" s="13" t="str">
        <f>IF(Tabla4[[#This Row],[Licitación]]="2015/01","No","Si")</f>
        <v>Si</v>
      </c>
    </row>
    <row r="1660" spans="12:16" x14ac:dyDescent="0.25">
      <c r="L1660" s="15" t="s">
        <v>155</v>
      </c>
      <c r="M1660" s="15" t="s">
        <v>102</v>
      </c>
      <c r="N1660" s="15" t="s">
        <v>61</v>
      </c>
      <c r="O1660" s="13" t="s">
        <v>1963</v>
      </c>
      <c r="P1660" s="13" t="str">
        <f>IF(Tabla4[[#This Row],[Licitación]]="2015/01","No","Si")</f>
        <v>Si</v>
      </c>
    </row>
    <row r="1661" spans="12:16" x14ac:dyDescent="0.25">
      <c r="L1661" s="15" t="s">
        <v>1965</v>
      </c>
      <c r="M1661" s="15" t="s">
        <v>102</v>
      </c>
      <c r="N1661" s="15" t="s">
        <v>61</v>
      </c>
      <c r="O1661" s="13" t="s">
        <v>1963</v>
      </c>
      <c r="P1661" s="13" t="str">
        <f>IF(Tabla4[[#This Row],[Licitación]]="2015/01","No","Si")</f>
        <v>Si</v>
      </c>
    </row>
    <row r="1662" spans="12:16" x14ac:dyDescent="0.25">
      <c r="L1662" s="15" t="s">
        <v>64</v>
      </c>
      <c r="M1662" s="15" t="s">
        <v>16</v>
      </c>
      <c r="N1662" s="15" t="s">
        <v>61</v>
      </c>
      <c r="O1662" s="13" t="s">
        <v>1963</v>
      </c>
      <c r="P1662" s="13" t="str">
        <f>IF(Tabla4[[#This Row],[Licitación]]="2015/01","No","Si")</f>
        <v>Si</v>
      </c>
    </row>
    <row r="1663" spans="12:16" x14ac:dyDescent="0.25">
      <c r="L1663" s="15" t="s">
        <v>1966</v>
      </c>
      <c r="M1663" s="15" t="s">
        <v>16</v>
      </c>
      <c r="N1663" s="15" t="s">
        <v>61</v>
      </c>
      <c r="O1663" s="13" t="s">
        <v>1963</v>
      </c>
      <c r="P1663" s="13" t="str">
        <f>IF(Tabla4[[#This Row],[Licitación]]="2015/01","No","Si")</f>
        <v>Si</v>
      </c>
    </row>
    <row r="1664" spans="12:16" x14ac:dyDescent="0.25">
      <c r="L1664" s="15" t="s">
        <v>295</v>
      </c>
      <c r="M1664" s="15" t="s">
        <v>285</v>
      </c>
      <c r="N1664" s="15" t="s">
        <v>61</v>
      </c>
      <c r="O1664" s="13" t="s">
        <v>1967</v>
      </c>
      <c r="P1664" s="13" t="str">
        <f>IF(Tabla4[[#This Row],[Licitación]]="2015/01","No","Si")</f>
        <v>Si</v>
      </c>
    </row>
    <row r="1665" spans="12:16" x14ac:dyDescent="0.25">
      <c r="L1665" s="15" t="s">
        <v>1968</v>
      </c>
      <c r="M1665" s="15" t="s">
        <v>285</v>
      </c>
      <c r="N1665" s="15" t="s">
        <v>61</v>
      </c>
      <c r="O1665" s="13" t="s">
        <v>1967</v>
      </c>
      <c r="P1665" s="13" t="str">
        <f>IF(Tabla4[[#This Row],[Licitación]]="2015/01","No","Si")</f>
        <v>Si</v>
      </c>
    </row>
    <row r="1666" spans="12:16" x14ac:dyDescent="0.25">
      <c r="L1666" s="15" t="s">
        <v>156</v>
      </c>
      <c r="M1666" s="15" t="s">
        <v>102</v>
      </c>
      <c r="N1666" s="15" t="s">
        <v>61</v>
      </c>
      <c r="O1666" s="13" t="s">
        <v>358</v>
      </c>
      <c r="P1666" s="13" t="str">
        <f>IF(Tabla4[[#This Row],[Licitación]]="2015/01","No","Si")</f>
        <v>Si</v>
      </c>
    </row>
    <row r="1667" spans="12:16" x14ac:dyDescent="0.25">
      <c r="L1667" s="15" t="s">
        <v>218</v>
      </c>
      <c r="M1667" s="15" t="s">
        <v>195</v>
      </c>
      <c r="N1667" s="15" t="s">
        <v>61</v>
      </c>
      <c r="O1667" s="13" t="s">
        <v>358</v>
      </c>
      <c r="P1667" s="13" t="str">
        <f>IF(Tabla4[[#This Row],[Licitación]]="2015/01","No","Si")</f>
        <v>Si</v>
      </c>
    </row>
    <row r="1668" spans="12:16" x14ac:dyDescent="0.25">
      <c r="L1668" s="15" t="s">
        <v>1969</v>
      </c>
      <c r="M1668" s="15" t="s">
        <v>102</v>
      </c>
      <c r="N1668" s="15" t="s">
        <v>61</v>
      </c>
      <c r="O1668" s="13" t="s">
        <v>358</v>
      </c>
      <c r="P1668" s="13" t="str">
        <f>IF(Tabla4[[#This Row],[Licitación]]="2015/01","No","Si")</f>
        <v>Si</v>
      </c>
    </row>
    <row r="1669" spans="12:16" x14ac:dyDescent="0.25">
      <c r="L1669" s="15" t="s">
        <v>1970</v>
      </c>
      <c r="M1669" s="15" t="s">
        <v>195</v>
      </c>
      <c r="N1669" s="15" t="s">
        <v>61</v>
      </c>
      <c r="O1669" s="13" t="s">
        <v>358</v>
      </c>
      <c r="P1669" s="13" t="str">
        <f>IF(Tabla4[[#This Row],[Licitación]]="2015/01","No","Si")</f>
        <v>Si</v>
      </c>
    </row>
    <row r="1670" spans="12:16" x14ac:dyDescent="0.25">
      <c r="L1670" s="15" t="s">
        <v>157</v>
      </c>
      <c r="M1670" s="15" t="s">
        <v>102</v>
      </c>
      <c r="N1670" s="15" t="s">
        <v>61</v>
      </c>
      <c r="O1670" s="13" t="s">
        <v>376</v>
      </c>
      <c r="P1670" s="13" t="str">
        <f>IF(Tabla4[[#This Row],[Licitación]]="2015/01","No","Si")</f>
        <v>Si</v>
      </c>
    </row>
    <row r="1671" spans="12:16" x14ac:dyDescent="0.25">
      <c r="L1671" s="15" t="s">
        <v>1971</v>
      </c>
      <c r="M1671" s="15" t="s">
        <v>102</v>
      </c>
      <c r="N1671" s="15" t="s">
        <v>61</v>
      </c>
      <c r="O1671" s="13" t="s">
        <v>376</v>
      </c>
      <c r="P1671" s="13" t="str">
        <f>IF(Tabla4[[#This Row],[Licitación]]="2015/01","No","Si")</f>
        <v>Si</v>
      </c>
    </row>
    <row r="1672" spans="12:16" x14ac:dyDescent="0.25">
      <c r="L1672" s="15" t="s">
        <v>1972</v>
      </c>
      <c r="M1672" s="15" t="s">
        <v>388</v>
      </c>
      <c r="N1672" s="15" t="s">
        <v>61</v>
      </c>
      <c r="O1672" s="13" t="s">
        <v>389</v>
      </c>
      <c r="P1672" s="13" t="str">
        <f>IF(Tabla4[[#This Row],[Licitación]]="2015/01","No","Si")</f>
        <v>Si</v>
      </c>
    </row>
    <row r="1673" spans="12:16" x14ac:dyDescent="0.25">
      <c r="L1673" s="15" t="s">
        <v>1973</v>
      </c>
      <c r="M1673" s="15" t="s">
        <v>398</v>
      </c>
      <c r="N1673" s="15" t="s">
        <v>61</v>
      </c>
      <c r="O1673" s="13" t="s">
        <v>389</v>
      </c>
      <c r="P1673" s="13" t="str">
        <f>IF(Tabla4[[#This Row],[Licitación]]="2015/01","No","Si")</f>
        <v>Si</v>
      </c>
    </row>
    <row r="1674" spans="12:16" x14ac:dyDescent="0.25">
      <c r="L1674" s="15" t="s">
        <v>1974</v>
      </c>
      <c r="M1674" s="15" t="s">
        <v>354</v>
      </c>
      <c r="N1674" s="15" t="s">
        <v>61</v>
      </c>
      <c r="O1674" s="13" t="s">
        <v>389</v>
      </c>
      <c r="P1674" s="13" t="str">
        <f>IF(Tabla4[[#This Row],[Licitación]]="2015/01","No","Si")</f>
        <v>Si</v>
      </c>
    </row>
    <row r="1675" spans="12:16" x14ac:dyDescent="0.25">
      <c r="L1675" s="15" t="s">
        <v>1975</v>
      </c>
      <c r="M1675" s="15" t="s">
        <v>388</v>
      </c>
      <c r="N1675" s="15" t="s">
        <v>61</v>
      </c>
      <c r="O1675" s="13" t="s">
        <v>389</v>
      </c>
      <c r="P1675" s="13" t="str">
        <f>IF(Tabla4[[#This Row],[Licitación]]="2015/01","No","Si")</f>
        <v>Si</v>
      </c>
    </row>
    <row r="1676" spans="12:16" x14ac:dyDescent="0.25">
      <c r="L1676" s="15" t="s">
        <v>1976</v>
      </c>
      <c r="M1676" s="15" t="s">
        <v>398</v>
      </c>
      <c r="N1676" s="15" t="s">
        <v>61</v>
      </c>
      <c r="O1676" s="13" t="s">
        <v>389</v>
      </c>
      <c r="P1676" s="13" t="str">
        <f>IF(Tabla4[[#This Row],[Licitación]]="2015/01","No","Si")</f>
        <v>Si</v>
      </c>
    </row>
    <row r="1677" spans="12:16" x14ac:dyDescent="0.25">
      <c r="L1677" s="15" t="s">
        <v>1977</v>
      </c>
      <c r="M1677" s="15" t="s">
        <v>418</v>
      </c>
      <c r="N1677" s="15" t="s">
        <v>61</v>
      </c>
      <c r="O1677" s="13" t="s">
        <v>389</v>
      </c>
      <c r="P1677" s="13" t="str">
        <f>IF(Tabla4[[#This Row],[Licitación]]="2015/01","No","Si")</f>
        <v>Si</v>
      </c>
    </row>
    <row r="1678" spans="12:16" x14ac:dyDescent="0.25">
      <c r="L1678" s="15" t="s">
        <v>1978</v>
      </c>
      <c r="M1678" s="15" t="s">
        <v>423</v>
      </c>
      <c r="N1678" s="15" t="s">
        <v>61</v>
      </c>
      <c r="O1678" s="13" t="s">
        <v>389</v>
      </c>
      <c r="P1678" s="13" t="str">
        <f>IF(Tabla4[[#This Row],[Licitación]]="2015/01","No","Si")</f>
        <v>Si</v>
      </c>
    </row>
    <row r="1679" spans="12:16" x14ac:dyDescent="0.25">
      <c r="L1679" s="15" t="s">
        <v>1979</v>
      </c>
      <c r="M1679" s="15" t="s">
        <v>388</v>
      </c>
      <c r="N1679" s="15" t="s">
        <v>61</v>
      </c>
      <c r="O1679" s="13" t="s">
        <v>389</v>
      </c>
      <c r="P1679" s="13" t="str">
        <f>IF(Tabla4[[#This Row],[Licitación]]="2015/01","No","Si")</f>
        <v>Si</v>
      </c>
    </row>
    <row r="1680" spans="12:16" x14ac:dyDescent="0.25">
      <c r="L1680" s="15" t="s">
        <v>1980</v>
      </c>
      <c r="M1680" s="15" t="s">
        <v>398</v>
      </c>
      <c r="N1680" s="15" t="s">
        <v>61</v>
      </c>
      <c r="O1680" s="13" t="s">
        <v>389</v>
      </c>
      <c r="P1680" s="13" t="str">
        <f>IF(Tabla4[[#This Row],[Licitación]]="2015/01","No","Si")</f>
        <v>Si</v>
      </c>
    </row>
    <row r="1681" spans="12:16" x14ac:dyDescent="0.25">
      <c r="L1681" s="15" t="s">
        <v>1981</v>
      </c>
      <c r="M1681" s="15" t="s">
        <v>438</v>
      </c>
      <c r="N1681" s="15" t="s">
        <v>61</v>
      </c>
      <c r="O1681" s="13" t="s">
        <v>389</v>
      </c>
      <c r="P1681" s="13" t="str">
        <f>IF(Tabla4[[#This Row],[Licitación]]="2015/01","No","Si")</f>
        <v>Si</v>
      </c>
    </row>
    <row r="1682" spans="12:16" x14ac:dyDescent="0.25">
      <c r="L1682" s="15" t="s">
        <v>65</v>
      </c>
      <c r="M1682" s="15" t="s">
        <v>12</v>
      </c>
      <c r="N1682" s="15" t="s">
        <v>61</v>
      </c>
      <c r="O1682" s="13" t="s">
        <v>389</v>
      </c>
      <c r="P1682" s="13" t="str">
        <f>IF(Tabla4[[#This Row],[Licitación]]="2015/01","No","Si")</f>
        <v>Si</v>
      </c>
    </row>
    <row r="1683" spans="12:16" x14ac:dyDescent="0.25">
      <c r="L1683" s="15" t="s">
        <v>1982</v>
      </c>
      <c r="M1683" s="15" t="s">
        <v>452</v>
      </c>
      <c r="N1683" s="15" t="s">
        <v>61</v>
      </c>
      <c r="O1683" s="13" t="s">
        <v>389</v>
      </c>
      <c r="P1683" s="13" t="str">
        <f>IF(Tabla4[[#This Row],[Licitación]]="2015/01","No","Si")</f>
        <v>Si</v>
      </c>
    </row>
    <row r="1684" spans="12:16" x14ac:dyDescent="0.25">
      <c r="L1684" s="15" t="s">
        <v>1983</v>
      </c>
      <c r="M1684" s="15" t="s">
        <v>438</v>
      </c>
      <c r="N1684" s="15" t="s">
        <v>61</v>
      </c>
      <c r="O1684" s="13" t="s">
        <v>389</v>
      </c>
      <c r="P1684" s="13" t="str">
        <f>IF(Tabla4[[#This Row],[Licitación]]="2015/01","No","Si")</f>
        <v>Si</v>
      </c>
    </row>
    <row r="1685" spans="12:16" x14ac:dyDescent="0.25">
      <c r="L1685" s="15" t="s">
        <v>1984</v>
      </c>
      <c r="M1685" s="15" t="s">
        <v>335</v>
      </c>
      <c r="N1685" s="15" t="s">
        <v>61</v>
      </c>
      <c r="O1685" s="13" t="s">
        <v>497</v>
      </c>
      <c r="P1685" s="13" t="str">
        <f>IF(Tabla4[[#This Row],[Licitación]]="2015/01","No","Si")</f>
        <v>Si</v>
      </c>
    </row>
    <row r="1686" spans="12:16" x14ac:dyDescent="0.25">
      <c r="L1686" s="15" t="s">
        <v>1985</v>
      </c>
      <c r="M1686" s="15" t="s">
        <v>379</v>
      </c>
      <c r="N1686" s="15" t="s">
        <v>61</v>
      </c>
      <c r="O1686" s="13" t="s">
        <v>497</v>
      </c>
      <c r="P1686" s="13" t="str">
        <f>IF(Tabla4[[#This Row],[Licitación]]="2015/01","No","Si")</f>
        <v>Si</v>
      </c>
    </row>
    <row r="1687" spans="12:16" x14ac:dyDescent="0.25">
      <c r="L1687" s="15" t="s">
        <v>1986</v>
      </c>
      <c r="M1687" s="15" t="s">
        <v>441</v>
      </c>
      <c r="N1687" s="15" t="s">
        <v>61</v>
      </c>
      <c r="O1687" s="13" t="s">
        <v>497</v>
      </c>
      <c r="P1687" s="13" t="str">
        <f>IF(Tabla4[[#This Row],[Licitación]]="2015/01","No","Si")</f>
        <v>Si</v>
      </c>
    </row>
    <row r="1688" spans="12:16" x14ac:dyDescent="0.25">
      <c r="L1688" s="15" t="s">
        <v>1987</v>
      </c>
      <c r="M1688" s="15" t="s">
        <v>518</v>
      </c>
      <c r="N1688" s="15" t="s">
        <v>61</v>
      </c>
      <c r="O1688" s="13" t="s">
        <v>497</v>
      </c>
      <c r="P1688" s="13" t="str">
        <f>IF(Tabla4[[#This Row],[Licitación]]="2015/01","No","Si")</f>
        <v>Si</v>
      </c>
    </row>
    <row r="1689" spans="12:16" x14ac:dyDescent="0.25">
      <c r="L1689" s="15" t="s">
        <v>1988</v>
      </c>
      <c r="M1689" s="15" t="s">
        <v>335</v>
      </c>
      <c r="N1689" s="15" t="s">
        <v>61</v>
      </c>
      <c r="O1689" s="13" t="s">
        <v>497</v>
      </c>
      <c r="P1689" s="13" t="str">
        <f>IF(Tabla4[[#This Row],[Licitación]]="2015/01","No","Si")</f>
        <v>Si</v>
      </c>
    </row>
    <row r="1690" spans="12:16" x14ac:dyDescent="0.25">
      <c r="L1690" s="15" t="s">
        <v>1989</v>
      </c>
      <c r="M1690" s="15" t="s">
        <v>344</v>
      </c>
      <c r="N1690" s="15" t="s">
        <v>61</v>
      </c>
      <c r="O1690" s="13" t="s">
        <v>497</v>
      </c>
      <c r="P1690" s="13" t="str">
        <f>IF(Tabla4[[#This Row],[Licitación]]="2015/01","No","Si")</f>
        <v>Si</v>
      </c>
    </row>
    <row r="1691" spans="12:16" x14ac:dyDescent="0.25">
      <c r="L1691" s="15" t="s">
        <v>1990</v>
      </c>
      <c r="M1691" s="15" t="s">
        <v>335</v>
      </c>
      <c r="N1691" s="15" t="s">
        <v>61</v>
      </c>
      <c r="O1691" s="13" t="s">
        <v>497</v>
      </c>
      <c r="P1691" s="13" t="str">
        <f>IF(Tabla4[[#This Row],[Licitación]]="2015/01","No","Si")</f>
        <v>Si</v>
      </c>
    </row>
    <row r="1692" spans="12:16" x14ac:dyDescent="0.25">
      <c r="L1692" s="15" t="s">
        <v>1991</v>
      </c>
      <c r="M1692" s="15" t="s">
        <v>379</v>
      </c>
      <c r="N1692" s="15" t="s">
        <v>61</v>
      </c>
      <c r="O1692" s="13" t="s">
        <v>497</v>
      </c>
      <c r="P1692" s="13" t="str">
        <f>IF(Tabla4[[#This Row],[Licitación]]="2015/01","No","Si")</f>
        <v>Si</v>
      </c>
    </row>
    <row r="1693" spans="12:16" x14ac:dyDescent="0.25">
      <c r="L1693" s="15" t="s">
        <v>1992</v>
      </c>
      <c r="M1693" s="15" t="s">
        <v>441</v>
      </c>
      <c r="N1693" s="15" t="s">
        <v>61</v>
      </c>
      <c r="O1693" s="13" t="s">
        <v>497</v>
      </c>
      <c r="P1693" s="13" t="str">
        <f>IF(Tabla4[[#This Row],[Licitación]]="2015/01","No","Si")</f>
        <v>Si</v>
      </c>
    </row>
    <row r="1694" spans="12:16" x14ac:dyDescent="0.25">
      <c r="L1694" s="15" t="s">
        <v>1993</v>
      </c>
      <c r="M1694" s="15" t="s">
        <v>328</v>
      </c>
      <c r="N1694" s="15" t="s">
        <v>61</v>
      </c>
      <c r="O1694" s="13" t="s">
        <v>389</v>
      </c>
      <c r="P1694" s="13" t="str">
        <f>IF(Tabla4[[#This Row],[Licitación]]="2015/01","No","Si")</f>
        <v>Si</v>
      </c>
    </row>
    <row r="1695" spans="12:16" x14ac:dyDescent="0.25">
      <c r="L1695" s="15" t="s">
        <v>255</v>
      </c>
      <c r="M1695" s="15" t="s">
        <v>236</v>
      </c>
      <c r="N1695" s="15" t="s">
        <v>61</v>
      </c>
      <c r="O1695" s="13" t="s">
        <v>389</v>
      </c>
      <c r="P1695" s="13" t="str">
        <f>IF(Tabla4[[#This Row],[Licitación]]="2015/01","No","Si")</f>
        <v>Si</v>
      </c>
    </row>
    <row r="1696" spans="12:16" x14ac:dyDescent="0.25">
      <c r="L1696" s="15" t="s">
        <v>1994</v>
      </c>
      <c r="M1696" s="15" t="s">
        <v>388</v>
      </c>
      <c r="N1696" s="15" t="s">
        <v>61</v>
      </c>
      <c r="O1696" s="13" t="s">
        <v>389</v>
      </c>
      <c r="P1696" s="13" t="str">
        <f>IF(Tabla4[[#This Row],[Licitación]]="2015/01","No","Si")</f>
        <v>Si</v>
      </c>
    </row>
    <row r="1697" spans="12:16" x14ac:dyDescent="0.25">
      <c r="L1697" s="15" t="s">
        <v>1995</v>
      </c>
      <c r="M1697" s="15" t="s">
        <v>438</v>
      </c>
      <c r="N1697" s="15" t="s">
        <v>61</v>
      </c>
      <c r="O1697" s="13" t="s">
        <v>389</v>
      </c>
      <c r="P1697" s="13" t="str">
        <f>IF(Tabla4[[#This Row],[Licitación]]="2015/01","No","Si")</f>
        <v>Si</v>
      </c>
    </row>
    <row r="1698" spans="12:16" x14ac:dyDescent="0.25">
      <c r="L1698" s="15" t="s">
        <v>1996</v>
      </c>
      <c r="M1698" s="15" t="s">
        <v>393</v>
      </c>
      <c r="N1698" s="15" t="s">
        <v>61</v>
      </c>
      <c r="O1698" s="13" t="s">
        <v>389</v>
      </c>
      <c r="P1698" s="13" t="str">
        <f>IF(Tabla4[[#This Row],[Licitación]]="2015/01","No","Si")</f>
        <v>Si</v>
      </c>
    </row>
    <row r="1699" spans="12:16" x14ac:dyDescent="0.25">
      <c r="L1699" s="15" t="s">
        <v>1997</v>
      </c>
      <c r="M1699" s="15" t="s">
        <v>320</v>
      </c>
      <c r="N1699" s="15" t="s">
        <v>61</v>
      </c>
      <c r="O1699" s="13" t="s">
        <v>389</v>
      </c>
      <c r="P1699" s="13" t="str">
        <f>IF(Tabla4[[#This Row],[Licitación]]="2015/01","No","Si")</f>
        <v>Si</v>
      </c>
    </row>
    <row r="1700" spans="12:16" x14ac:dyDescent="0.25">
      <c r="L1700" s="15" t="s">
        <v>1998</v>
      </c>
      <c r="M1700" s="15" t="s">
        <v>483</v>
      </c>
      <c r="N1700" s="15" t="s">
        <v>61</v>
      </c>
      <c r="O1700" s="13" t="s">
        <v>389</v>
      </c>
      <c r="P1700" s="13" t="str">
        <f>IF(Tabla4[[#This Row],[Licitación]]="2015/01","No","Si")</f>
        <v>Si</v>
      </c>
    </row>
    <row r="1701" spans="12:16" x14ac:dyDescent="0.25">
      <c r="L1701" s="15" t="s">
        <v>1999</v>
      </c>
      <c r="M1701" s="15" t="s">
        <v>532</v>
      </c>
      <c r="N1701" s="15" t="s">
        <v>61</v>
      </c>
      <c r="O1701" s="13" t="s">
        <v>833</v>
      </c>
      <c r="P1701" s="13" t="str">
        <f>IF(Tabla4[[#This Row],[Licitación]]="2015/01","No","Si")</f>
        <v>No</v>
      </c>
    </row>
    <row r="1702" spans="12:16" x14ac:dyDescent="0.25">
      <c r="L1702" s="15" t="s">
        <v>2000</v>
      </c>
      <c r="M1702" s="15" t="s">
        <v>541</v>
      </c>
      <c r="N1702" s="15" t="s">
        <v>61</v>
      </c>
      <c r="O1702" s="13" t="s">
        <v>833</v>
      </c>
      <c r="P1702" s="13" t="str">
        <f>IF(Tabla4[[#This Row],[Licitación]]="2015/01","No","Si")</f>
        <v>No</v>
      </c>
    </row>
    <row r="1703" spans="12:16" x14ac:dyDescent="0.25">
      <c r="L1703" s="15" t="s">
        <v>2001</v>
      </c>
      <c r="M1703" s="15" t="s">
        <v>547</v>
      </c>
      <c r="N1703" s="15" t="s">
        <v>61</v>
      </c>
      <c r="O1703" s="13" t="s">
        <v>833</v>
      </c>
      <c r="P1703" s="13" t="str">
        <f>IF(Tabla4[[#This Row],[Licitación]]="2015/01","No","Si")</f>
        <v>No</v>
      </c>
    </row>
    <row r="1704" spans="12:16" x14ac:dyDescent="0.25">
      <c r="L1704" s="15" t="s">
        <v>2002</v>
      </c>
      <c r="M1704" s="15" t="s">
        <v>549</v>
      </c>
      <c r="N1704" s="15" t="s">
        <v>61</v>
      </c>
      <c r="O1704" s="13" t="s">
        <v>833</v>
      </c>
      <c r="P1704" s="13" t="str">
        <f>IF(Tabla4[[#This Row],[Licitación]]="2015/01","No","Si")</f>
        <v>No</v>
      </c>
    </row>
    <row r="1705" spans="12:16" x14ac:dyDescent="0.25">
      <c r="L1705" s="15" t="s">
        <v>2003</v>
      </c>
      <c r="M1705" s="15" t="s">
        <v>541</v>
      </c>
      <c r="N1705" s="15" t="s">
        <v>61</v>
      </c>
      <c r="O1705" s="13" t="s">
        <v>833</v>
      </c>
      <c r="P1705" s="13" t="str">
        <f>IF(Tabla4[[#This Row],[Licitación]]="2015/01","No","Si")</f>
        <v>No</v>
      </c>
    </row>
    <row r="1706" spans="12:16" x14ac:dyDescent="0.25">
      <c r="L1706" s="15" t="s">
        <v>2004</v>
      </c>
      <c r="M1706" s="15" t="s">
        <v>547</v>
      </c>
      <c r="N1706" s="15" t="s">
        <v>61</v>
      </c>
      <c r="O1706" s="13" t="s">
        <v>833</v>
      </c>
      <c r="P1706" s="13" t="str">
        <f>IF(Tabla4[[#This Row],[Licitación]]="2015/01","No","Si")</f>
        <v>No</v>
      </c>
    </row>
    <row r="1707" spans="12:16" x14ac:dyDescent="0.25">
      <c r="L1707" s="15" t="s">
        <v>2005</v>
      </c>
      <c r="M1707" s="15" t="s">
        <v>549</v>
      </c>
      <c r="N1707" s="15" t="s">
        <v>61</v>
      </c>
      <c r="O1707" s="13" t="s">
        <v>833</v>
      </c>
      <c r="P1707" s="13" t="str">
        <f>IF(Tabla4[[#This Row],[Licitación]]="2015/01","No","Si")</f>
        <v>No</v>
      </c>
    </row>
    <row r="1708" spans="12:16" x14ac:dyDescent="0.25">
      <c r="L1708" s="15" t="s">
        <v>2006</v>
      </c>
      <c r="M1708" s="15" t="s">
        <v>541</v>
      </c>
      <c r="N1708" s="15" t="s">
        <v>61</v>
      </c>
      <c r="O1708" s="13" t="s">
        <v>833</v>
      </c>
      <c r="P1708" s="13" t="str">
        <f>IF(Tabla4[[#This Row],[Licitación]]="2015/01","No","Si")</f>
        <v>No</v>
      </c>
    </row>
    <row r="1709" spans="12:16" x14ac:dyDescent="0.25">
      <c r="L1709" s="15" t="s">
        <v>2007</v>
      </c>
      <c r="M1709" s="15" t="s">
        <v>547</v>
      </c>
      <c r="N1709" s="15" t="s">
        <v>61</v>
      </c>
      <c r="O1709" s="13" t="s">
        <v>833</v>
      </c>
      <c r="P1709" s="13" t="str">
        <f>IF(Tabla4[[#This Row],[Licitación]]="2015/01","No","Si")</f>
        <v>No</v>
      </c>
    </row>
    <row r="1710" spans="12:16" x14ac:dyDescent="0.25">
      <c r="L1710" s="15" t="s">
        <v>2008</v>
      </c>
      <c r="M1710" s="15" t="s">
        <v>549</v>
      </c>
      <c r="N1710" s="15" t="s">
        <v>61</v>
      </c>
      <c r="O1710" s="13" t="s">
        <v>833</v>
      </c>
      <c r="P1710" s="13" t="str">
        <f>IF(Tabla4[[#This Row],[Licitación]]="2015/01","No","Si")</f>
        <v>No</v>
      </c>
    </row>
    <row r="1711" spans="12:16" x14ac:dyDescent="0.25">
      <c r="L1711" s="15" t="s">
        <v>2009</v>
      </c>
      <c r="M1711" s="15" t="s">
        <v>538</v>
      </c>
      <c r="N1711" s="15" t="s">
        <v>61</v>
      </c>
      <c r="O1711" s="13" t="s">
        <v>833</v>
      </c>
      <c r="P1711" s="13" t="str">
        <f>IF(Tabla4[[#This Row],[Licitación]]="2015/01","No","Si")</f>
        <v>No</v>
      </c>
    </row>
    <row r="1712" spans="12:16" x14ac:dyDescent="0.25">
      <c r="L1712" s="15" t="s">
        <v>2010</v>
      </c>
      <c r="M1712" s="15" t="s">
        <v>375</v>
      </c>
      <c r="N1712" s="15" t="s">
        <v>61</v>
      </c>
      <c r="O1712" s="13" t="s">
        <v>833</v>
      </c>
      <c r="P1712" s="13" t="str">
        <f>IF(Tabla4[[#This Row],[Licitación]]="2015/01","No","Si")</f>
        <v>No</v>
      </c>
    </row>
    <row r="1713" spans="12:16" x14ac:dyDescent="0.25">
      <c r="L1713" s="15" t="s">
        <v>2011</v>
      </c>
      <c r="M1713" s="15" t="s">
        <v>425</v>
      </c>
      <c r="N1713" s="15" t="s">
        <v>61</v>
      </c>
      <c r="O1713" s="13" t="s">
        <v>833</v>
      </c>
      <c r="P1713" s="13" t="str">
        <f>IF(Tabla4[[#This Row],[Licitación]]="2015/01","No","Si")</f>
        <v>No</v>
      </c>
    </row>
    <row r="1714" spans="12:16" x14ac:dyDescent="0.25">
      <c r="L1714" s="15" t="s">
        <v>2012</v>
      </c>
      <c r="M1714" s="15" t="s">
        <v>436</v>
      </c>
      <c r="N1714" s="15" t="s">
        <v>61</v>
      </c>
      <c r="O1714" s="13" t="s">
        <v>833</v>
      </c>
      <c r="P1714" s="13" t="str">
        <f>IF(Tabla4[[#This Row],[Licitación]]="2015/01","No","Si")</f>
        <v>No</v>
      </c>
    </row>
    <row r="1715" spans="12:16" x14ac:dyDescent="0.25">
      <c r="L1715" s="15" t="s">
        <v>2013</v>
      </c>
      <c r="M1715" s="15" t="s">
        <v>447</v>
      </c>
      <c r="N1715" s="15" t="s">
        <v>61</v>
      </c>
      <c r="O1715" s="13" t="s">
        <v>833</v>
      </c>
      <c r="P1715" s="13" t="str">
        <f>IF(Tabla4[[#This Row],[Licitación]]="2015/01","No","Si")</f>
        <v>No</v>
      </c>
    </row>
    <row r="1716" spans="12:16" x14ac:dyDescent="0.25">
      <c r="L1716" s="15" t="s">
        <v>2014</v>
      </c>
      <c r="M1716" s="15" t="s">
        <v>490</v>
      </c>
      <c r="N1716" s="15" t="s">
        <v>61</v>
      </c>
      <c r="O1716" s="13" t="s">
        <v>833</v>
      </c>
      <c r="P1716" s="13" t="str">
        <f>IF(Tabla4[[#This Row],[Licitación]]="2015/01","No","Si")</f>
        <v>No</v>
      </c>
    </row>
    <row r="1717" spans="12:16" x14ac:dyDescent="0.25">
      <c r="L1717" s="15" t="s">
        <v>2015</v>
      </c>
      <c r="M1717" s="15" t="s">
        <v>455</v>
      </c>
      <c r="N1717" s="15" t="s">
        <v>61</v>
      </c>
      <c r="O1717" s="13" t="s">
        <v>833</v>
      </c>
      <c r="P1717" s="13" t="str">
        <f>IF(Tabla4[[#This Row],[Licitación]]="2015/01","No","Si")</f>
        <v>No</v>
      </c>
    </row>
    <row r="1718" spans="12:16" x14ac:dyDescent="0.25">
      <c r="L1718" s="15" t="s">
        <v>2016</v>
      </c>
      <c r="M1718" s="15" t="s">
        <v>490</v>
      </c>
      <c r="N1718" s="15" t="s">
        <v>61</v>
      </c>
      <c r="O1718" s="13" t="s">
        <v>833</v>
      </c>
      <c r="P1718" s="13" t="str">
        <f>IF(Tabla4[[#This Row],[Licitación]]="2015/01","No","Si")</f>
        <v>No</v>
      </c>
    </row>
    <row r="1719" spans="12:16" x14ac:dyDescent="0.25">
      <c r="L1719" s="15" t="s">
        <v>2017</v>
      </c>
      <c r="M1719" s="15" t="s">
        <v>455</v>
      </c>
      <c r="N1719" s="15" t="s">
        <v>61</v>
      </c>
      <c r="O1719" s="13" t="s">
        <v>833</v>
      </c>
      <c r="P1719" s="13" t="str">
        <f>IF(Tabla4[[#This Row],[Licitación]]="2015/01","No","Si")</f>
        <v>No</v>
      </c>
    </row>
    <row r="1720" spans="12:16" x14ac:dyDescent="0.25">
      <c r="L1720" s="15" t="s">
        <v>2018</v>
      </c>
      <c r="M1720" s="15" t="s">
        <v>349</v>
      </c>
      <c r="N1720" s="15" t="s">
        <v>61</v>
      </c>
      <c r="O1720" s="13" t="s">
        <v>833</v>
      </c>
      <c r="P1720" s="13" t="str">
        <f>IF(Tabla4[[#This Row],[Licitación]]="2015/01","No","Si")</f>
        <v>No</v>
      </c>
    </row>
    <row r="1721" spans="12:16" x14ac:dyDescent="0.25">
      <c r="L1721" s="15" t="s">
        <v>2019</v>
      </c>
      <c r="M1721" s="15" t="s">
        <v>478</v>
      </c>
      <c r="N1721" s="15" t="s">
        <v>61</v>
      </c>
      <c r="O1721" s="13" t="s">
        <v>833</v>
      </c>
      <c r="P1721" s="13" t="str">
        <f>IF(Tabla4[[#This Row],[Licitación]]="2015/01","No","Si")</f>
        <v>No</v>
      </c>
    </row>
    <row r="1722" spans="12:16" x14ac:dyDescent="0.25">
      <c r="L1722" s="15" t="s">
        <v>2020</v>
      </c>
      <c r="M1722" s="15" t="s">
        <v>466</v>
      </c>
      <c r="N1722" s="15" t="s">
        <v>61</v>
      </c>
      <c r="O1722" s="13" t="s">
        <v>833</v>
      </c>
      <c r="P1722" s="13" t="str">
        <f>IF(Tabla4[[#This Row],[Licitación]]="2015/01","No","Si")</f>
        <v>No</v>
      </c>
    </row>
    <row r="1723" spans="12:16" x14ac:dyDescent="0.25">
      <c r="L1723" s="15" t="s">
        <v>2021</v>
      </c>
      <c r="M1723" s="15" t="s">
        <v>371</v>
      </c>
      <c r="N1723" s="15" t="s">
        <v>61</v>
      </c>
      <c r="O1723" s="13" t="s">
        <v>833</v>
      </c>
      <c r="P1723" s="13" t="str">
        <f>IF(Tabla4[[#This Row],[Licitación]]="2015/01","No","Si")</f>
        <v>No</v>
      </c>
    </row>
    <row r="1724" spans="12:16" x14ac:dyDescent="0.25">
      <c r="L1724" s="15" t="s">
        <v>2022</v>
      </c>
      <c r="M1724" s="15" t="s">
        <v>364</v>
      </c>
      <c r="N1724" s="15" t="s">
        <v>61</v>
      </c>
      <c r="O1724" s="13" t="s">
        <v>833</v>
      </c>
      <c r="P1724" s="13" t="str">
        <f>IF(Tabla4[[#This Row],[Licitación]]="2015/01","No","Si")</f>
        <v>No</v>
      </c>
    </row>
    <row r="1725" spans="12:16" x14ac:dyDescent="0.25">
      <c r="L1725" s="15" t="s">
        <v>2023</v>
      </c>
      <c r="M1725" s="15" t="s">
        <v>432</v>
      </c>
      <c r="N1725" s="15" t="s">
        <v>61</v>
      </c>
      <c r="O1725" s="13" t="s">
        <v>833</v>
      </c>
      <c r="P1725" s="13" t="str">
        <f>IF(Tabla4[[#This Row],[Licitación]]="2015/01","No","Si")</f>
        <v>No</v>
      </c>
    </row>
    <row r="1726" spans="12:16" x14ac:dyDescent="0.25">
      <c r="L1726" s="15" t="s">
        <v>2024</v>
      </c>
      <c r="M1726" s="15" t="s">
        <v>532</v>
      </c>
      <c r="N1726" s="15" t="s">
        <v>61</v>
      </c>
      <c r="O1726" s="13" t="s">
        <v>833</v>
      </c>
      <c r="P1726" s="13" t="str">
        <f>IF(Tabla4[[#This Row],[Licitación]]="2015/01","No","Si")</f>
        <v>No</v>
      </c>
    </row>
    <row r="1727" spans="12:16" x14ac:dyDescent="0.25">
      <c r="L1727" s="15" t="s">
        <v>2025</v>
      </c>
      <c r="M1727" s="15" t="s">
        <v>335</v>
      </c>
      <c r="N1727" s="15" t="s">
        <v>61</v>
      </c>
      <c r="O1727" s="13" t="s">
        <v>833</v>
      </c>
      <c r="P1727" s="13" t="str">
        <f>IF(Tabla4[[#This Row],[Licitación]]="2015/01","No","Si")</f>
        <v>No</v>
      </c>
    </row>
    <row r="1728" spans="12:16" x14ac:dyDescent="0.25">
      <c r="L1728" s="15" t="s">
        <v>2026</v>
      </c>
      <c r="M1728" s="15" t="s">
        <v>501</v>
      </c>
      <c r="N1728" s="15" t="s">
        <v>61</v>
      </c>
      <c r="O1728" s="13" t="s">
        <v>833</v>
      </c>
      <c r="P1728" s="13" t="str">
        <f>IF(Tabla4[[#This Row],[Licitación]]="2015/01","No","Si")</f>
        <v>No</v>
      </c>
    </row>
    <row r="1729" spans="12:16" x14ac:dyDescent="0.25">
      <c r="L1729" s="15" t="s">
        <v>2027</v>
      </c>
      <c r="M1729" s="15" t="s">
        <v>986</v>
      </c>
      <c r="N1729" s="15" t="s">
        <v>61</v>
      </c>
      <c r="O1729" s="13" t="s">
        <v>833</v>
      </c>
      <c r="P1729" s="13" t="str">
        <f>IF(Tabla4[[#This Row],[Licitación]]="2015/01","No","Si")</f>
        <v>No</v>
      </c>
    </row>
    <row r="1730" spans="12:16" x14ac:dyDescent="0.25">
      <c r="L1730" s="15" t="s">
        <v>2028</v>
      </c>
      <c r="M1730" s="15" t="s">
        <v>416</v>
      </c>
      <c r="N1730" s="15" t="s">
        <v>61</v>
      </c>
      <c r="O1730" s="13" t="s">
        <v>833</v>
      </c>
      <c r="P1730" s="13" t="str">
        <f>IF(Tabla4[[#This Row],[Licitación]]="2015/01","No","Si")</f>
        <v>No</v>
      </c>
    </row>
    <row r="1731" spans="12:16" x14ac:dyDescent="0.25">
      <c r="L1731" s="15" t="s">
        <v>2029</v>
      </c>
      <c r="M1731" s="15" t="s">
        <v>521</v>
      </c>
      <c r="N1731" s="15" t="s">
        <v>61</v>
      </c>
      <c r="O1731" s="13" t="s">
        <v>833</v>
      </c>
      <c r="P1731" s="13" t="str">
        <f>IF(Tabla4[[#This Row],[Licitación]]="2015/01","No","Si")</f>
        <v>No</v>
      </c>
    </row>
    <row r="1732" spans="12:16" x14ac:dyDescent="0.25">
      <c r="L1732" s="15" t="s">
        <v>126</v>
      </c>
      <c r="M1732" s="15" t="s">
        <v>102</v>
      </c>
      <c r="N1732" s="15" t="s">
        <v>32</v>
      </c>
      <c r="O1732" s="13" t="s">
        <v>358</v>
      </c>
      <c r="P1732" s="13" t="str">
        <f>IF(Tabla4[[#This Row],[Licitación]]="2015/01","No","Si")</f>
        <v>Si</v>
      </c>
    </row>
    <row r="1733" spans="12:16" x14ac:dyDescent="0.25">
      <c r="L1733" s="15" t="s">
        <v>208</v>
      </c>
      <c r="M1733" s="15" t="s">
        <v>195</v>
      </c>
      <c r="N1733" s="15" t="s">
        <v>32</v>
      </c>
      <c r="O1733" s="13" t="s">
        <v>358</v>
      </c>
      <c r="P1733" s="13" t="str">
        <f>IF(Tabla4[[#This Row],[Licitación]]="2015/01","No","Si")</f>
        <v>Si</v>
      </c>
    </row>
    <row r="1734" spans="12:16" x14ac:dyDescent="0.25">
      <c r="L1734" s="15" t="s">
        <v>2030</v>
      </c>
      <c r="M1734" s="15" t="s">
        <v>102</v>
      </c>
      <c r="N1734" s="15" t="s">
        <v>32</v>
      </c>
      <c r="O1734" s="13" t="s">
        <v>358</v>
      </c>
      <c r="P1734" s="13" t="str">
        <f>IF(Tabla4[[#This Row],[Licitación]]="2015/01","No","Si")</f>
        <v>Si</v>
      </c>
    </row>
    <row r="1735" spans="12:16" x14ac:dyDescent="0.25">
      <c r="L1735" s="15" t="s">
        <v>2031</v>
      </c>
      <c r="M1735" s="15" t="s">
        <v>195</v>
      </c>
      <c r="N1735" s="15" t="s">
        <v>32</v>
      </c>
      <c r="O1735" s="13" t="s">
        <v>358</v>
      </c>
      <c r="P1735" s="13" t="str">
        <f>IF(Tabla4[[#This Row],[Licitación]]="2015/01","No","Si")</f>
        <v>Si</v>
      </c>
    </row>
    <row r="1736" spans="12:16" x14ac:dyDescent="0.25">
      <c r="L1736" s="15" t="s">
        <v>127</v>
      </c>
      <c r="M1736" s="15" t="s">
        <v>102</v>
      </c>
      <c r="N1736" s="15" t="s">
        <v>32</v>
      </c>
      <c r="O1736" s="13" t="s">
        <v>376</v>
      </c>
      <c r="P1736" s="13" t="str">
        <f>IF(Tabla4[[#This Row],[Licitación]]="2015/01","No","Si")</f>
        <v>Si</v>
      </c>
    </row>
    <row r="1737" spans="12:16" x14ac:dyDescent="0.25">
      <c r="L1737" s="15" t="s">
        <v>2032</v>
      </c>
      <c r="M1737" s="15" t="s">
        <v>102</v>
      </c>
      <c r="N1737" s="15" t="s">
        <v>32</v>
      </c>
      <c r="O1737" s="13" t="s">
        <v>376</v>
      </c>
      <c r="P1737" s="13" t="str">
        <f>IF(Tabla4[[#This Row],[Licitación]]="2015/01","No","Si")</f>
        <v>Si</v>
      </c>
    </row>
    <row r="1738" spans="12:16" x14ac:dyDescent="0.25">
      <c r="L1738" s="15" t="s">
        <v>2033</v>
      </c>
      <c r="M1738" s="15" t="s">
        <v>388</v>
      </c>
      <c r="N1738" s="15" t="s">
        <v>32</v>
      </c>
      <c r="O1738" s="13" t="s">
        <v>389</v>
      </c>
      <c r="P1738" s="13" t="str">
        <f>IF(Tabla4[[#This Row],[Licitación]]="2015/01","No","Si")</f>
        <v>Si</v>
      </c>
    </row>
    <row r="1739" spans="12:16" x14ac:dyDescent="0.25">
      <c r="L1739" s="15" t="s">
        <v>2034</v>
      </c>
      <c r="M1739" s="15" t="s">
        <v>398</v>
      </c>
      <c r="N1739" s="15" t="s">
        <v>32</v>
      </c>
      <c r="O1739" s="13" t="s">
        <v>389</v>
      </c>
      <c r="P1739" s="13" t="str">
        <f>IF(Tabla4[[#This Row],[Licitación]]="2015/01","No","Si")</f>
        <v>Si</v>
      </c>
    </row>
    <row r="1740" spans="12:16" x14ac:dyDescent="0.25">
      <c r="L1740" s="15" t="s">
        <v>2035</v>
      </c>
      <c r="M1740" s="15" t="s">
        <v>354</v>
      </c>
      <c r="N1740" s="15" t="s">
        <v>32</v>
      </c>
      <c r="O1740" s="13" t="s">
        <v>389</v>
      </c>
      <c r="P1740" s="13" t="str">
        <f>IF(Tabla4[[#This Row],[Licitación]]="2015/01","No","Si")</f>
        <v>Si</v>
      </c>
    </row>
    <row r="1741" spans="12:16" x14ac:dyDescent="0.25">
      <c r="L1741" s="15" t="s">
        <v>2036</v>
      </c>
      <c r="M1741" s="15" t="s">
        <v>388</v>
      </c>
      <c r="N1741" s="15" t="s">
        <v>32</v>
      </c>
      <c r="O1741" s="13" t="s">
        <v>389</v>
      </c>
      <c r="P1741" s="13" t="str">
        <f>IF(Tabla4[[#This Row],[Licitación]]="2015/01","No","Si")</f>
        <v>Si</v>
      </c>
    </row>
    <row r="1742" spans="12:16" x14ac:dyDescent="0.25">
      <c r="L1742" s="15" t="s">
        <v>2037</v>
      </c>
      <c r="M1742" s="15" t="s">
        <v>398</v>
      </c>
      <c r="N1742" s="15" t="s">
        <v>32</v>
      </c>
      <c r="O1742" s="13" t="s">
        <v>389</v>
      </c>
      <c r="P1742" s="13" t="str">
        <f>IF(Tabla4[[#This Row],[Licitación]]="2015/01","No","Si")</f>
        <v>Si</v>
      </c>
    </row>
    <row r="1743" spans="12:16" x14ac:dyDescent="0.25">
      <c r="L1743" s="15" t="s">
        <v>2038</v>
      </c>
      <c r="M1743" s="15" t="s">
        <v>418</v>
      </c>
      <c r="N1743" s="15" t="s">
        <v>32</v>
      </c>
      <c r="O1743" s="13" t="s">
        <v>389</v>
      </c>
      <c r="P1743" s="13" t="str">
        <f>IF(Tabla4[[#This Row],[Licitación]]="2015/01","No","Si")</f>
        <v>Si</v>
      </c>
    </row>
    <row r="1744" spans="12:16" x14ac:dyDescent="0.25">
      <c r="L1744" s="15" t="s">
        <v>2039</v>
      </c>
      <c r="M1744" s="15" t="s">
        <v>423</v>
      </c>
      <c r="N1744" s="15" t="s">
        <v>32</v>
      </c>
      <c r="O1744" s="13" t="s">
        <v>389</v>
      </c>
      <c r="P1744" s="13" t="str">
        <f>IF(Tabla4[[#This Row],[Licitación]]="2015/01","No","Si")</f>
        <v>Si</v>
      </c>
    </row>
    <row r="1745" spans="12:16" x14ac:dyDescent="0.25">
      <c r="L1745" s="15" t="s">
        <v>2040</v>
      </c>
      <c r="M1745" s="15" t="s">
        <v>388</v>
      </c>
      <c r="N1745" s="15" t="s">
        <v>32</v>
      </c>
      <c r="O1745" s="13" t="s">
        <v>389</v>
      </c>
      <c r="P1745" s="13" t="str">
        <f>IF(Tabla4[[#This Row],[Licitación]]="2015/01","No","Si")</f>
        <v>Si</v>
      </c>
    </row>
    <row r="1746" spans="12:16" x14ac:dyDescent="0.25">
      <c r="L1746" s="15" t="s">
        <v>2041</v>
      </c>
      <c r="M1746" s="15" t="s">
        <v>398</v>
      </c>
      <c r="N1746" s="15" t="s">
        <v>32</v>
      </c>
      <c r="O1746" s="13" t="s">
        <v>389</v>
      </c>
      <c r="P1746" s="13" t="str">
        <f>IF(Tabla4[[#This Row],[Licitación]]="2015/01","No","Si")</f>
        <v>Si</v>
      </c>
    </row>
    <row r="1747" spans="12:16" x14ac:dyDescent="0.25">
      <c r="L1747" s="15" t="s">
        <v>2042</v>
      </c>
      <c r="M1747" s="15" t="s">
        <v>438</v>
      </c>
      <c r="N1747" s="15" t="s">
        <v>30</v>
      </c>
      <c r="O1747" s="13" t="s">
        <v>389</v>
      </c>
      <c r="P1747" s="13" t="str">
        <f>IF(Tabla4[[#This Row],[Licitación]]="2015/01","No","Si")</f>
        <v>Si</v>
      </c>
    </row>
    <row r="1748" spans="12:16" x14ac:dyDescent="0.25">
      <c r="L1748" s="15" t="s">
        <v>31</v>
      </c>
      <c r="M1748" s="15" t="s">
        <v>12</v>
      </c>
      <c r="N1748" s="15" t="s">
        <v>30</v>
      </c>
      <c r="O1748" s="13" t="s">
        <v>389</v>
      </c>
      <c r="P1748" s="13" t="str">
        <f>IF(Tabla4[[#This Row],[Licitación]]="2015/01","No","Si")</f>
        <v>Si</v>
      </c>
    </row>
    <row r="1749" spans="12:16" x14ac:dyDescent="0.25">
      <c r="L1749" s="15" t="s">
        <v>2043</v>
      </c>
      <c r="M1749" s="15" t="s">
        <v>452</v>
      </c>
      <c r="N1749" s="15" t="s">
        <v>30</v>
      </c>
      <c r="O1749" s="13" t="s">
        <v>389</v>
      </c>
      <c r="P1749" s="13" t="str">
        <f>IF(Tabla4[[#This Row],[Licitación]]="2015/01","No","Si")</f>
        <v>Si</v>
      </c>
    </row>
    <row r="1750" spans="12:16" x14ac:dyDescent="0.25">
      <c r="L1750" s="15" t="s">
        <v>2044</v>
      </c>
      <c r="M1750" s="15" t="s">
        <v>438</v>
      </c>
      <c r="N1750" s="15" t="s">
        <v>30</v>
      </c>
      <c r="O1750" s="13" t="s">
        <v>389</v>
      </c>
      <c r="P1750" s="13" t="str">
        <f>IF(Tabla4[[#This Row],[Licitación]]="2015/01","No","Si")</f>
        <v>Si</v>
      </c>
    </row>
    <row r="1751" spans="12:16" x14ac:dyDescent="0.25">
      <c r="L1751" s="15" t="s">
        <v>2045</v>
      </c>
      <c r="M1751" s="15" t="s">
        <v>335</v>
      </c>
      <c r="N1751" s="15" t="s">
        <v>30</v>
      </c>
      <c r="O1751" s="13" t="s">
        <v>497</v>
      </c>
      <c r="P1751" s="13" t="str">
        <f>IF(Tabla4[[#This Row],[Licitación]]="2015/01","No","Si")</f>
        <v>Si</v>
      </c>
    </row>
    <row r="1752" spans="12:16" x14ac:dyDescent="0.25">
      <c r="L1752" s="15" t="s">
        <v>2046</v>
      </c>
      <c r="M1752" s="15" t="s">
        <v>379</v>
      </c>
      <c r="N1752" s="15" t="s">
        <v>30</v>
      </c>
      <c r="O1752" s="13" t="s">
        <v>497</v>
      </c>
      <c r="P1752" s="13" t="str">
        <f>IF(Tabla4[[#This Row],[Licitación]]="2015/01","No","Si")</f>
        <v>Si</v>
      </c>
    </row>
    <row r="1753" spans="12:16" x14ac:dyDescent="0.25">
      <c r="L1753" s="15" t="s">
        <v>2047</v>
      </c>
      <c r="M1753" s="15" t="s">
        <v>441</v>
      </c>
      <c r="N1753" s="15" t="s">
        <v>30</v>
      </c>
      <c r="O1753" s="13" t="s">
        <v>497</v>
      </c>
      <c r="P1753" s="13" t="str">
        <f>IF(Tabla4[[#This Row],[Licitación]]="2015/01","No","Si")</f>
        <v>Si</v>
      </c>
    </row>
    <row r="1754" spans="12:16" x14ac:dyDescent="0.25">
      <c r="L1754" s="15" t="s">
        <v>2048</v>
      </c>
      <c r="M1754" s="15" t="s">
        <v>518</v>
      </c>
      <c r="N1754" s="15" t="s">
        <v>30</v>
      </c>
      <c r="O1754" s="13" t="s">
        <v>497</v>
      </c>
      <c r="P1754" s="13" t="str">
        <f>IF(Tabla4[[#This Row],[Licitación]]="2015/01","No","Si")</f>
        <v>Si</v>
      </c>
    </row>
    <row r="1755" spans="12:16" x14ac:dyDescent="0.25">
      <c r="L1755" s="15" t="s">
        <v>2049</v>
      </c>
      <c r="M1755" s="15" t="s">
        <v>335</v>
      </c>
      <c r="N1755" s="15" t="s">
        <v>30</v>
      </c>
      <c r="O1755" s="13" t="s">
        <v>497</v>
      </c>
      <c r="P1755" s="13" t="str">
        <f>IF(Tabla4[[#This Row],[Licitación]]="2015/01","No","Si")</f>
        <v>Si</v>
      </c>
    </row>
    <row r="1756" spans="12:16" x14ac:dyDescent="0.25">
      <c r="L1756" s="15" t="s">
        <v>2050</v>
      </c>
      <c r="M1756" s="15" t="s">
        <v>344</v>
      </c>
      <c r="N1756" s="15" t="s">
        <v>30</v>
      </c>
      <c r="O1756" s="13" t="s">
        <v>497</v>
      </c>
      <c r="P1756" s="13" t="str">
        <f>IF(Tabla4[[#This Row],[Licitación]]="2015/01","No","Si")</f>
        <v>Si</v>
      </c>
    </row>
    <row r="1757" spans="12:16" x14ac:dyDescent="0.25">
      <c r="L1757" s="15" t="s">
        <v>2051</v>
      </c>
      <c r="M1757" s="15" t="s">
        <v>335</v>
      </c>
      <c r="N1757" s="15" t="s">
        <v>30</v>
      </c>
      <c r="O1757" s="13" t="s">
        <v>497</v>
      </c>
      <c r="P1757" s="13" t="str">
        <f>IF(Tabla4[[#This Row],[Licitación]]="2015/01","No","Si")</f>
        <v>Si</v>
      </c>
    </row>
    <row r="1758" spans="12:16" x14ac:dyDescent="0.25">
      <c r="L1758" s="15" t="s">
        <v>2052</v>
      </c>
      <c r="M1758" s="15" t="s">
        <v>379</v>
      </c>
      <c r="N1758" s="15" t="s">
        <v>30</v>
      </c>
      <c r="O1758" s="13" t="s">
        <v>497</v>
      </c>
      <c r="P1758" s="13" t="str">
        <f>IF(Tabla4[[#This Row],[Licitación]]="2015/01","No","Si")</f>
        <v>Si</v>
      </c>
    </row>
    <row r="1759" spans="12:16" x14ac:dyDescent="0.25">
      <c r="L1759" s="15" t="s">
        <v>2053</v>
      </c>
      <c r="M1759" s="15" t="s">
        <v>441</v>
      </c>
      <c r="N1759" s="15" t="s">
        <v>30</v>
      </c>
      <c r="O1759" s="13" t="s">
        <v>497</v>
      </c>
      <c r="P1759" s="13" t="str">
        <f>IF(Tabla4[[#This Row],[Licitación]]="2015/01","No","Si")</f>
        <v>Si</v>
      </c>
    </row>
    <row r="1760" spans="12:16" x14ac:dyDescent="0.25">
      <c r="L1760" s="15" t="s">
        <v>2054</v>
      </c>
      <c r="M1760" s="15" t="s">
        <v>328</v>
      </c>
      <c r="N1760" s="15" t="s">
        <v>32</v>
      </c>
      <c r="O1760" s="13" t="s">
        <v>389</v>
      </c>
      <c r="P1760" s="13" t="str">
        <f>IF(Tabla4[[#This Row],[Licitación]]="2015/01","No","Si")</f>
        <v>Si</v>
      </c>
    </row>
    <row r="1761" spans="12:16" x14ac:dyDescent="0.25">
      <c r="L1761" s="15" t="s">
        <v>243</v>
      </c>
      <c r="M1761" s="15" t="s">
        <v>236</v>
      </c>
      <c r="N1761" s="15" t="s">
        <v>32</v>
      </c>
      <c r="O1761" s="13" t="s">
        <v>389</v>
      </c>
      <c r="P1761" s="13" t="str">
        <f>IF(Tabla4[[#This Row],[Licitación]]="2015/01","No","Si")</f>
        <v>Si</v>
      </c>
    </row>
    <row r="1762" spans="12:16" x14ac:dyDescent="0.25">
      <c r="L1762" s="15" t="s">
        <v>2055</v>
      </c>
      <c r="M1762" s="15" t="s">
        <v>388</v>
      </c>
      <c r="N1762" s="15" t="s">
        <v>32</v>
      </c>
      <c r="O1762" s="13" t="s">
        <v>389</v>
      </c>
      <c r="P1762" s="13" t="str">
        <f>IF(Tabla4[[#This Row],[Licitación]]="2015/01","No","Si")</f>
        <v>Si</v>
      </c>
    </row>
    <row r="1763" spans="12:16" x14ac:dyDescent="0.25">
      <c r="L1763" s="15" t="s">
        <v>2056</v>
      </c>
      <c r="M1763" s="15" t="s">
        <v>438</v>
      </c>
      <c r="N1763" s="15" t="s">
        <v>32</v>
      </c>
      <c r="O1763" s="13" t="s">
        <v>389</v>
      </c>
      <c r="P1763" s="13" t="str">
        <f>IF(Tabla4[[#This Row],[Licitación]]="2015/01","No","Si")</f>
        <v>Si</v>
      </c>
    </row>
    <row r="1764" spans="12:16" x14ac:dyDescent="0.25">
      <c r="L1764" s="15" t="s">
        <v>2057</v>
      </c>
      <c r="M1764" s="15" t="s">
        <v>393</v>
      </c>
      <c r="N1764" s="15" t="s">
        <v>32</v>
      </c>
      <c r="O1764" s="13" t="s">
        <v>389</v>
      </c>
      <c r="P1764" s="13" t="str">
        <f>IF(Tabla4[[#This Row],[Licitación]]="2015/01","No","Si")</f>
        <v>Si</v>
      </c>
    </row>
    <row r="1765" spans="12:16" x14ac:dyDescent="0.25">
      <c r="L1765" s="15" t="s">
        <v>2058</v>
      </c>
      <c r="M1765" s="15" t="s">
        <v>320</v>
      </c>
      <c r="N1765" s="15" t="s">
        <v>32</v>
      </c>
      <c r="O1765" s="13" t="s">
        <v>389</v>
      </c>
      <c r="P1765" s="13" t="str">
        <f>IF(Tabla4[[#This Row],[Licitación]]="2015/01","No","Si")</f>
        <v>Si</v>
      </c>
    </row>
    <row r="1766" spans="12:16" x14ac:dyDescent="0.25">
      <c r="L1766" s="15" t="s">
        <v>2059</v>
      </c>
      <c r="M1766" s="15" t="s">
        <v>483</v>
      </c>
      <c r="N1766" s="15" t="s">
        <v>32</v>
      </c>
      <c r="O1766" s="13" t="s">
        <v>389</v>
      </c>
      <c r="P1766" s="13" t="str">
        <f>IF(Tabla4[[#This Row],[Licitación]]="2015/01","No","Si")</f>
        <v>Si</v>
      </c>
    </row>
    <row r="1767" spans="12:16" x14ac:dyDescent="0.25">
      <c r="L1767" s="15" t="s">
        <v>2060</v>
      </c>
      <c r="M1767" s="15" t="s">
        <v>532</v>
      </c>
      <c r="N1767" s="15" t="s">
        <v>32</v>
      </c>
      <c r="O1767" s="13" t="s">
        <v>833</v>
      </c>
      <c r="P1767" s="13" t="str">
        <f>IF(Tabla4[[#This Row],[Licitación]]="2015/01","No","Si")</f>
        <v>No</v>
      </c>
    </row>
    <row r="1768" spans="12:16" x14ac:dyDescent="0.25">
      <c r="L1768" s="15" t="s">
        <v>2061</v>
      </c>
      <c r="M1768" s="15" t="s">
        <v>541</v>
      </c>
      <c r="N1768" s="15" t="s">
        <v>32</v>
      </c>
      <c r="O1768" s="13" t="s">
        <v>833</v>
      </c>
      <c r="P1768" s="13" t="str">
        <f>IF(Tabla4[[#This Row],[Licitación]]="2015/01","No","Si")</f>
        <v>No</v>
      </c>
    </row>
    <row r="1769" spans="12:16" x14ac:dyDescent="0.25">
      <c r="L1769" s="15" t="s">
        <v>2062</v>
      </c>
      <c r="M1769" s="15" t="s">
        <v>547</v>
      </c>
      <c r="N1769" s="15" t="s">
        <v>32</v>
      </c>
      <c r="O1769" s="13" t="s">
        <v>833</v>
      </c>
      <c r="P1769" s="13" t="str">
        <f>IF(Tabla4[[#This Row],[Licitación]]="2015/01","No","Si")</f>
        <v>No</v>
      </c>
    </row>
    <row r="1770" spans="12:16" x14ac:dyDescent="0.25">
      <c r="L1770" s="15" t="s">
        <v>2063</v>
      </c>
      <c r="M1770" s="15" t="s">
        <v>549</v>
      </c>
      <c r="N1770" s="15" t="s">
        <v>32</v>
      </c>
      <c r="O1770" s="13" t="s">
        <v>833</v>
      </c>
      <c r="P1770" s="13" t="str">
        <f>IF(Tabla4[[#This Row],[Licitación]]="2015/01","No","Si")</f>
        <v>No</v>
      </c>
    </row>
    <row r="1771" spans="12:16" x14ac:dyDescent="0.25">
      <c r="L1771" s="15" t="s">
        <v>2064</v>
      </c>
      <c r="M1771" s="15" t="s">
        <v>541</v>
      </c>
      <c r="N1771" s="15" t="s">
        <v>32</v>
      </c>
      <c r="O1771" s="13" t="s">
        <v>833</v>
      </c>
      <c r="P1771" s="13" t="str">
        <f>IF(Tabla4[[#This Row],[Licitación]]="2015/01","No","Si")</f>
        <v>No</v>
      </c>
    </row>
    <row r="1772" spans="12:16" x14ac:dyDescent="0.25">
      <c r="L1772" s="15" t="s">
        <v>2065</v>
      </c>
      <c r="M1772" s="15" t="s">
        <v>547</v>
      </c>
      <c r="N1772" s="15" t="s">
        <v>32</v>
      </c>
      <c r="O1772" s="13" t="s">
        <v>833</v>
      </c>
      <c r="P1772" s="13" t="str">
        <f>IF(Tabla4[[#This Row],[Licitación]]="2015/01","No","Si")</f>
        <v>No</v>
      </c>
    </row>
    <row r="1773" spans="12:16" x14ac:dyDescent="0.25">
      <c r="L1773" s="15" t="s">
        <v>2066</v>
      </c>
      <c r="M1773" s="15" t="s">
        <v>549</v>
      </c>
      <c r="N1773" s="15" t="s">
        <v>32</v>
      </c>
      <c r="O1773" s="13" t="s">
        <v>833</v>
      </c>
      <c r="P1773" s="13" t="str">
        <f>IF(Tabla4[[#This Row],[Licitación]]="2015/01","No","Si")</f>
        <v>No</v>
      </c>
    </row>
    <row r="1774" spans="12:16" x14ac:dyDescent="0.25">
      <c r="L1774" s="15" t="s">
        <v>2067</v>
      </c>
      <c r="M1774" s="15" t="s">
        <v>541</v>
      </c>
      <c r="N1774" s="15" t="s">
        <v>32</v>
      </c>
      <c r="O1774" s="13" t="s">
        <v>833</v>
      </c>
      <c r="P1774" s="13" t="str">
        <f>IF(Tabla4[[#This Row],[Licitación]]="2015/01","No","Si")</f>
        <v>No</v>
      </c>
    </row>
    <row r="1775" spans="12:16" x14ac:dyDescent="0.25">
      <c r="L1775" s="15" t="s">
        <v>2068</v>
      </c>
      <c r="M1775" s="15" t="s">
        <v>547</v>
      </c>
      <c r="N1775" s="15" t="s">
        <v>32</v>
      </c>
      <c r="O1775" s="13" t="s">
        <v>833</v>
      </c>
      <c r="P1775" s="13" t="str">
        <f>IF(Tabla4[[#This Row],[Licitación]]="2015/01","No","Si")</f>
        <v>No</v>
      </c>
    </row>
    <row r="1776" spans="12:16" x14ac:dyDescent="0.25">
      <c r="L1776" s="15" t="s">
        <v>2069</v>
      </c>
      <c r="M1776" s="15" t="s">
        <v>549</v>
      </c>
      <c r="N1776" s="15" t="s">
        <v>32</v>
      </c>
      <c r="O1776" s="13" t="s">
        <v>833</v>
      </c>
      <c r="P1776" s="13" t="str">
        <f>IF(Tabla4[[#This Row],[Licitación]]="2015/01","No","Si")</f>
        <v>No</v>
      </c>
    </row>
    <row r="1777" spans="12:16" x14ac:dyDescent="0.25">
      <c r="L1777" s="15" t="s">
        <v>2070</v>
      </c>
      <c r="M1777" s="15" t="s">
        <v>538</v>
      </c>
      <c r="N1777" s="15" t="s">
        <v>32</v>
      </c>
      <c r="O1777" s="13" t="s">
        <v>833</v>
      </c>
      <c r="P1777" s="13" t="str">
        <f>IF(Tabla4[[#This Row],[Licitación]]="2015/01","No","Si")</f>
        <v>No</v>
      </c>
    </row>
    <row r="1778" spans="12:16" x14ac:dyDescent="0.25">
      <c r="L1778" s="15" t="s">
        <v>2071</v>
      </c>
      <c r="M1778" s="15" t="s">
        <v>375</v>
      </c>
      <c r="N1778" s="15" t="s">
        <v>32</v>
      </c>
      <c r="O1778" s="13" t="s">
        <v>833</v>
      </c>
      <c r="P1778" s="13" t="str">
        <f>IF(Tabla4[[#This Row],[Licitación]]="2015/01","No","Si")</f>
        <v>No</v>
      </c>
    </row>
    <row r="1779" spans="12:16" x14ac:dyDescent="0.25">
      <c r="L1779" s="15" t="s">
        <v>2072</v>
      </c>
      <c r="M1779" s="15" t="s">
        <v>425</v>
      </c>
      <c r="N1779" s="15" t="s">
        <v>32</v>
      </c>
      <c r="O1779" s="13" t="s">
        <v>833</v>
      </c>
      <c r="P1779" s="13" t="str">
        <f>IF(Tabla4[[#This Row],[Licitación]]="2015/01","No","Si")</f>
        <v>No</v>
      </c>
    </row>
    <row r="1780" spans="12:16" x14ac:dyDescent="0.25">
      <c r="L1780" s="15" t="s">
        <v>2073</v>
      </c>
      <c r="M1780" s="15" t="s">
        <v>436</v>
      </c>
      <c r="N1780" s="15" t="s">
        <v>32</v>
      </c>
      <c r="O1780" s="13" t="s">
        <v>833</v>
      </c>
      <c r="P1780" s="13" t="str">
        <f>IF(Tabla4[[#This Row],[Licitación]]="2015/01","No","Si")</f>
        <v>No</v>
      </c>
    </row>
    <row r="1781" spans="12:16" x14ac:dyDescent="0.25">
      <c r="L1781" s="15" t="s">
        <v>2074</v>
      </c>
      <c r="M1781" s="15" t="s">
        <v>447</v>
      </c>
      <c r="N1781" s="15" t="s">
        <v>32</v>
      </c>
      <c r="O1781" s="13" t="s">
        <v>833</v>
      </c>
      <c r="P1781" s="13" t="str">
        <f>IF(Tabla4[[#This Row],[Licitación]]="2015/01","No","Si")</f>
        <v>No</v>
      </c>
    </row>
    <row r="1782" spans="12:16" x14ac:dyDescent="0.25">
      <c r="L1782" s="15" t="s">
        <v>2075</v>
      </c>
      <c r="M1782" s="15" t="s">
        <v>490</v>
      </c>
      <c r="N1782" s="15" t="s">
        <v>32</v>
      </c>
      <c r="O1782" s="13" t="s">
        <v>833</v>
      </c>
      <c r="P1782" s="13" t="str">
        <f>IF(Tabla4[[#This Row],[Licitación]]="2015/01","No","Si")</f>
        <v>No</v>
      </c>
    </row>
    <row r="1783" spans="12:16" x14ac:dyDescent="0.25">
      <c r="L1783" s="15" t="s">
        <v>2076</v>
      </c>
      <c r="M1783" s="15" t="s">
        <v>455</v>
      </c>
      <c r="N1783" s="15" t="s">
        <v>32</v>
      </c>
      <c r="O1783" s="13" t="s">
        <v>833</v>
      </c>
      <c r="P1783" s="13" t="str">
        <f>IF(Tabla4[[#This Row],[Licitación]]="2015/01","No","Si")</f>
        <v>No</v>
      </c>
    </row>
    <row r="1784" spans="12:16" x14ac:dyDescent="0.25">
      <c r="L1784" s="15" t="s">
        <v>2077</v>
      </c>
      <c r="M1784" s="15" t="s">
        <v>490</v>
      </c>
      <c r="N1784" s="15" t="s">
        <v>32</v>
      </c>
      <c r="O1784" s="13" t="s">
        <v>833</v>
      </c>
      <c r="P1784" s="13" t="str">
        <f>IF(Tabla4[[#This Row],[Licitación]]="2015/01","No","Si")</f>
        <v>No</v>
      </c>
    </row>
    <row r="1785" spans="12:16" x14ac:dyDescent="0.25">
      <c r="L1785" s="15" t="s">
        <v>2078</v>
      </c>
      <c r="M1785" s="15" t="s">
        <v>455</v>
      </c>
      <c r="N1785" s="15" t="s">
        <v>32</v>
      </c>
      <c r="O1785" s="13" t="s">
        <v>833</v>
      </c>
      <c r="P1785" s="13" t="str">
        <f>IF(Tabla4[[#This Row],[Licitación]]="2015/01","No","Si")</f>
        <v>No</v>
      </c>
    </row>
    <row r="1786" spans="12:16" x14ac:dyDescent="0.25">
      <c r="L1786" s="15" t="s">
        <v>2079</v>
      </c>
      <c r="M1786" s="15" t="s">
        <v>349</v>
      </c>
      <c r="N1786" s="15" t="s">
        <v>32</v>
      </c>
      <c r="O1786" s="13" t="s">
        <v>833</v>
      </c>
      <c r="P1786" s="13" t="str">
        <f>IF(Tabla4[[#This Row],[Licitación]]="2015/01","No","Si")</f>
        <v>No</v>
      </c>
    </row>
    <row r="1787" spans="12:16" x14ac:dyDescent="0.25">
      <c r="L1787" s="15" t="s">
        <v>2080</v>
      </c>
      <c r="M1787" s="15" t="s">
        <v>478</v>
      </c>
      <c r="N1787" s="15" t="s">
        <v>32</v>
      </c>
      <c r="O1787" s="13" t="s">
        <v>833</v>
      </c>
      <c r="P1787" s="13" t="str">
        <f>IF(Tabla4[[#This Row],[Licitación]]="2015/01","No","Si")</f>
        <v>No</v>
      </c>
    </row>
    <row r="1788" spans="12:16" x14ac:dyDescent="0.25">
      <c r="L1788" s="15" t="s">
        <v>2081</v>
      </c>
      <c r="M1788" s="15" t="s">
        <v>466</v>
      </c>
      <c r="N1788" s="15" t="s">
        <v>32</v>
      </c>
      <c r="O1788" s="13" t="s">
        <v>833</v>
      </c>
      <c r="P1788" s="13" t="str">
        <f>IF(Tabla4[[#This Row],[Licitación]]="2015/01","No","Si")</f>
        <v>No</v>
      </c>
    </row>
    <row r="1789" spans="12:16" x14ac:dyDescent="0.25">
      <c r="L1789" s="15" t="s">
        <v>2082</v>
      </c>
      <c r="M1789" s="15" t="s">
        <v>371</v>
      </c>
      <c r="N1789" s="15" t="s">
        <v>32</v>
      </c>
      <c r="O1789" s="13" t="s">
        <v>833</v>
      </c>
      <c r="P1789" s="13" t="str">
        <f>IF(Tabla4[[#This Row],[Licitación]]="2015/01","No","Si")</f>
        <v>No</v>
      </c>
    </row>
    <row r="1790" spans="12:16" x14ac:dyDescent="0.25">
      <c r="L1790" s="15" t="s">
        <v>2083</v>
      </c>
      <c r="M1790" s="15" t="s">
        <v>364</v>
      </c>
      <c r="N1790" s="15" t="s">
        <v>32</v>
      </c>
      <c r="O1790" s="13" t="s">
        <v>833</v>
      </c>
      <c r="P1790" s="13" t="str">
        <f>IF(Tabla4[[#This Row],[Licitación]]="2015/01","No","Si")</f>
        <v>No</v>
      </c>
    </row>
    <row r="1791" spans="12:16" x14ac:dyDescent="0.25">
      <c r="L1791" s="15" t="s">
        <v>2084</v>
      </c>
      <c r="M1791" s="15" t="s">
        <v>432</v>
      </c>
      <c r="N1791" s="15" t="s">
        <v>32</v>
      </c>
      <c r="O1791" s="13" t="s">
        <v>833</v>
      </c>
      <c r="P1791" s="13" t="str">
        <f>IF(Tabla4[[#This Row],[Licitación]]="2015/01","No","Si")</f>
        <v>No</v>
      </c>
    </row>
    <row r="1792" spans="12:16" x14ac:dyDescent="0.25">
      <c r="L1792" s="15" t="s">
        <v>2085</v>
      </c>
      <c r="M1792" s="15" t="s">
        <v>532</v>
      </c>
      <c r="N1792" s="15" t="s">
        <v>32</v>
      </c>
      <c r="O1792" s="13" t="s">
        <v>833</v>
      </c>
      <c r="P1792" s="13" t="str">
        <f>IF(Tabla4[[#This Row],[Licitación]]="2015/01","No","Si")</f>
        <v>No</v>
      </c>
    </row>
    <row r="1793" spans="12:16" x14ac:dyDescent="0.25">
      <c r="L1793" s="15" t="s">
        <v>2086</v>
      </c>
      <c r="M1793" s="15" t="s">
        <v>335</v>
      </c>
      <c r="N1793" s="15" t="s">
        <v>32</v>
      </c>
      <c r="O1793" s="13" t="s">
        <v>833</v>
      </c>
      <c r="P1793" s="13" t="str">
        <f>IF(Tabla4[[#This Row],[Licitación]]="2015/01","No","Si")</f>
        <v>No</v>
      </c>
    </row>
    <row r="1794" spans="12:16" x14ac:dyDescent="0.25">
      <c r="L1794" s="15" t="s">
        <v>2087</v>
      </c>
      <c r="M1794" s="15" t="s">
        <v>501</v>
      </c>
      <c r="N1794" s="15" t="s">
        <v>32</v>
      </c>
      <c r="O1794" s="13" t="s">
        <v>833</v>
      </c>
      <c r="P1794" s="13" t="str">
        <f>IF(Tabla4[[#This Row],[Licitación]]="2015/01","No","Si")</f>
        <v>No</v>
      </c>
    </row>
    <row r="1795" spans="12:16" x14ac:dyDescent="0.25">
      <c r="L1795" s="15" t="s">
        <v>2088</v>
      </c>
      <c r="M1795" s="15" t="s">
        <v>986</v>
      </c>
      <c r="N1795" s="15" t="s">
        <v>32</v>
      </c>
      <c r="O1795" s="13" t="s">
        <v>833</v>
      </c>
      <c r="P1795" s="13" t="str">
        <f>IF(Tabla4[[#This Row],[Licitación]]="2015/01","No","Si")</f>
        <v>No</v>
      </c>
    </row>
    <row r="1796" spans="12:16" x14ac:dyDescent="0.25">
      <c r="L1796" s="15" t="s">
        <v>2089</v>
      </c>
      <c r="M1796" s="15" t="s">
        <v>416</v>
      </c>
      <c r="N1796" s="15" t="s">
        <v>32</v>
      </c>
      <c r="O1796" s="13" t="s">
        <v>833</v>
      </c>
      <c r="P1796" s="13" t="str">
        <f>IF(Tabla4[[#This Row],[Licitación]]="2015/01","No","Si")</f>
        <v>No</v>
      </c>
    </row>
    <row r="1797" spans="12:16" x14ac:dyDescent="0.25">
      <c r="L1797" s="15" t="s">
        <v>2090</v>
      </c>
      <c r="M1797" s="15" t="s">
        <v>521</v>
      </c>
      <c r="N1797" s="15" t="s">
        <v>32</v>
      </c>
      <c r="O1797" s="13" t="s">
        <v>833</v>
      </c>
      <c r="P1797" s="13" t="str">
        <f>IF(Tabla4[[#This Row],[Licitación]]="2015/01","No","Si")</f>
        <v>No</v>
      </c>
    </row>
    <row r="1798" spans="12:16" x14ac:dyDescent="0.25">
      <c r="L1798" s="15" t="s">
        <v>147</v>
      </c>
      <c r="M1798" s="15" t="s">
        <v>102</v>
      </c>
      <c r="N1798" s="15" t="s">
        <v>55</v>
      </c>
      <c r="O1798" s="13" t="s">
        <v>1960</v>
      </c>
      <c r="P1798" s="13" t="str">
        <f>IF(Tabla4[[#This Row],[Licitación]]="2015/01","No","Si")</f>
        <v>Si</v>
      </c>
    </row>
    <row r="1799" spans="12:16" x14ac:dyDescent="0.25">
      <c r="L1799" s="15" t="s">
        <v>2091</v>
      </c>
      <c r="M1799" s="15" t="s">
        <v>102</v>
      </c>
      <c r="N1799" s="15" t="s">
        <v>55</v>
      </c>
      <c r="O1799" s="13" t="s">
        <v>1960</v>
      </c>
      <c r="P1799" s="13" t="str">
        <f>IF(Tabla4[[#This Row],[Licitación]]="2015/01","No","Si")</f>
        <v>Si</v>
      </c>
    </row>
    <row r="1800" spans="12:16" x14ac:dyDescent="0.25">
      <c r="L1800" s="15" t="s">
        <v>292</v>
      </c>
      <c r="M1800" s="15" t="s">
        <v>285</v>
      </c>
      <c r="N1800" s="15" t="s">
        <v>55</v>
      </c>
      <c r="O1800" s="13" t="s">
        <v>1960</v>
      </c>
      <c r="P1800" s="13" t="str">
        <f>IF(Tabla4[[#This Row],[Licitación]]="2015/01","No","Si")</f>
        <v>Si</v>
      </c>
    </row>
    <row r="1801" spans="12:16" x14ac:dyDescent="0.25">
      <c r="L1801" s="15" t="s">
        <v>2092</v>
      </c>
      <c r="M1801" s="15" t="s">
        <v>285</v>
      </c>
      <c r="N1801" s="15" t="s">
        <v>55</v>
      </c>
      <c r="O1801" s="13" t="s">
        <v>1960</v>
      </c>
      <c r="P1801" s="13" t="str">
        <f>IF(Tabla4[[#This Row],[Licitación]]="2015/01","No","Si")</f>
        <v>Si</v>
      </c>
    </row>
    <row r="1802" spans="12:16" x14ac:dyDescent="0.25">
      <c r="L1802" s="15" t="s">
        <v>58</v>
      </c>
      <c r="M1802" s="15" t="s">
        <v>16</v>
      </c>
      <c r="N1802" s="15" t="s">
        <v>55</v>
      </c>
      <c r="O1802" s="13" t="s">
        <v>1963</v>
      </c>
      <c r="P1802" s="13" t="str">
        <f>IF(Tabla4[[#This Row],[Licitación]]="2015/01","No","Si")</f>
        <v>Si</v>
      </c>
    </row>
    <row r="1803" spans="12:16" x14ac:dyDescent="0.25">
      <c r="L1803" s="15" t="s">
        <v>2093</v>
      </c>
      <c r="M1803" s="15" t="s">
        <v>16</v>
      </c>
      <c r="N1803" s="15" t="s">
        <v>55</v>
      </c>
      <c r="O1803" s="13" t="s">
        <v>1963</v>
      </c>
      <c r="P1803" s="13" t="str">
        <f>IF(Tabla4[[#This Row],[Licitación]]="2015/01","No","Si")</f>
        <v>Si</v>
      </c>
    </row>
    <row r="1804" spans="12:16" x14ac:dyDescent="0.25">
      <c r="L1804" s="15" t="s">
        <v>149</v>
      </c>
      <c r="M1804" s="15" t="s">
        <v>102</v>
      </c>
      <c r="N1804" s="15" t="s">
        <v>55</v>
      </c>
      <c r="O1804" s="13" t="s">
        <v>1963</v>
      </c>
      <c r="P1804" s="13" t="str">
        <f>IF(Tabla4[[#This Row],[Licitación]]="2015/01","No","Si")</f>
        <v>Si</v>
      </c>
    </row>
    <row r="1805" spans="12:16" x14ac:dyDescent="0.25">
      <c r="L1805" s="15" t="s">
        <v>2094</v>
      </c>
      <c r="M1805" s="15" t="s">
        <v>102</v>
      </c>
      <c r="N1805" s="15" t="s">
        <v>55</v>
      </c>
      <c r="O1805" s="13" t="s">
        <v>1963</v>
      </c>
      <c r="P1805" s="13" t="str">
        <f>IF(Tabla4[[#This Row],[Licitación]]="2015/01","No","Si")</f>
        <v>Si</v>
      </c>
    </row>
    <row r="1806" spans="12:16" x14ac:dyDescent="0.25">
      <c r="L1806" s="15" t="s">
        <v>59</v>
      </c>
      <c r="M1806" s="15" t="s">
        <v>16</v>
      </c>
      <c r="N1806" s="15" t="s">
        <v>55</v>
      </c>
      <c r="O1806" s="13" t="s">
        <v>1963</v>
      </c>
      <c r="P1806" s="13" t="str">
        <f>IF(Tabla4[[#This Row],[Licitación]]="2015/01","No","Si")</f>
        <v>Si</v>
      </c>
    </row>
    <row r="1807" spans="12:16" x14ac:dyDescent="0.25">
      <c r="L1807" s="15" t="s">
        <v>2095</v>
      </c>
      <c r="M1807" s="15" t="s">
        <v>16</v>
      </c>
      <c r="N1807" s="15" t="s">
        <v>55</v>
      </c>
      <c r="O1807" s="13" t="s">
        <v>1963</v>
      </c>
      <c r="P1807" s="13" t="str">
        <f>IF(Tabla4[[#This Row],[Licitación]]="2015/01","No","Si")</f>
        <v>Si</v>
      </c>
    </row>
    <row r="1808" spans="12:16" x14ac:dyDescent="0.25">
      <c r="L1808" s="15" t="s">
        <v>293</v>
      </c>
      <c r="M1808" s="15" t="s">
        <v>285</v>
      </c>
      <c r="N1808" s="15" t="s">
        <v>55</v>
      </c>
      <c r="O1808" s="13" t="s">
        <v>1967</v>
      </c>
      <c r="P1808" s="13" t="str">
        <f>IF(Tabla4[[#This Row],[Licitación]]="2015/01","No","Si")</f>
        <v>Si</v>
      </c>
    </row>
    <row r="1809" spans="12:16" x14ac:dyDescent="0.25">
      <c r="L1809" s="15" t="s">
        <v>2096</v>
      </c>
      <c r="M1809" s="15" t="s">
        <v>285</v>
      </c>
      <c r="N1809" s="15" t="s">
        <v>55</v>
      </c>
      <c r="O1809" s="13" t="s">
        <v>1967</v>
      </c>
      <c r="P1809" s="13" t="str">
        <f>IF(Tabla4[[#This Row],[Licitación]]="2015/01","No","Si")</f>
        <v>Si</v>
      </c>
    </row>
    <row r="1810" spans="12:16" x14ac:dyDescent="0.25">
      <c r="L1810" s="15" t="s">
        <v>151</v>
      </c>
      <c r="M1810" s="15" t="s">
        <v>102</v>
      </c>
      <c r="N1810" s="15" t="s">
        <v>55</v>
      </c>
      <c r="O1810" s="13" t="s">
        <v>358</v>
      </c>
      <c r="P1810" s="13" t="str">
        <f>IF(Tabla4[[#This Row],[Licitación]]="2015/01","No","Si")</f>
        <v>Si</v>
      </c>
    </row>
    <row r="1811" spans="12:16" x14ac:dyDescent="0.25">
      <c r="L1811" s="15" t="s">
        <v>217</v>
      </c>
      <c r="M1811" s="15" t="s">
        <v>195</v>
      </c>
      <c r="N1811" s="15" t="s">
        <v>55</v>
      </c>
      <c r="O1811" s="13" t="s">
        <v>358</v>
      </c>
      <c r="P1811" s="13" t="str">
        <f>IF(Tabla4[[#This Row],[Licitación]]="2015/01","No","Si")</f>
        <v>Si</v>
      </c>
    </row>
    <row r="1812" spans="12:16" x14ac:dyDescent="0.25">
      <c r="L1812" s="15" t="s">
        <v>2097</v>
      </c>
      <c r="M1812" s="15" t="s">
        <v>102</v>
      </c>
      <c r="N1812" s="15" t="s">
        <v>55</v>
      </c>
      <c r="O1812" s="13" t="s">
        <v>358</v>
      </c>
      <c r="P1812" s="13" t="str">
        <f>IF(Tabla4[[#This Row],[Licitación]]="2015/01","No","Si")</f>
        <v>Si</v>
      </c>
    </row>
    <row r="1813" spans="12:16" x14ac:dyDescent="0.25">
      <c r="L1813" s="15" t="s">
        <v>2098</v>
      </c>
      <c r="M1813" s="15" t="s">
        <v>195</v>
      </c>
      <c r="N1813" s="15" t="s">
        <v>55</v>
      </c>
      <c r="O1813" s="13" t="s">
        <v>358</v>
      </c>
      <c r="P1813" s="13" t="str">
        <f>IF(Tabla4[[#This Row],[Licitación]]="2015/01","No","Si")</f>
        <v>Si</v>
      </c>
    </row>
    <row r="1814" spans="12:16" x14ac:dyDescent="0.25">
      <c r="L1814" s="15" t="s">
        <v>150</v>
      </c>
      <c r="M1814" s="15" t="s">
        <v>102</v>
      </c>
      <c r="N1814" s="15" t="s">
        <v>55</v>
      </c>
      <c r="O1814" s="13" t="s">
        <v>2099</v>
      </c>
      <c r="P1814" s="13" t="str">
        <f>IF(Tabla4[[#This Row],[Licitación]]="2015/01","No","Si")</f>
        <v>Si</v>
      </c>
    </row>
    <row r="1815" spans="12:16" x14ac:dyDescent="0.25">
      <c r="L1815" s="15" t="s">
        <v>2100</v>
      </c>
      <c r="M1815" s="15" t="s">
        <v>102</v>
      </c>
      <c r="N1815" s="15" t="s">
        <v>55</v>
      </c>
      <c r="O1815" s="13" t="s">
        <v>2099</v>
      </c>
      <c r="P1815" s="13" t="str">
        <f>IF(Tabla4[[#This Row],[Licitación]]="2015/01","No","Si")</f>
        <v>Si</v>
      </c>
    </row>
    <row r="1816" spans="12:16" x14ac:dyDescent="0.25">
      <c r="L1816" s="15" t="s">
        <v>152</v>
      </c>
      <c r="M1816" s="15" t="s">
        <v>102</v>
      </c>
      <c r="N1816" s="15" t="s">
        <v>55</v>
      </c>
      <c r="O1816" s="13" t="s">
        <v>376</v>
      </c>
      <c r="P1816" s="13" t="str">
        <f>IF(Tabla4[[#This Row],[Licitación]]="2015/01","No","Si")</f>
        <v>Si</v>
      </c>
    </row>
    <row r="1817" spans="12:16" x14ac:dyDescent="0.25">
      <c r="L1817" s="15" t="s">
        <v>2101</v>
      </c>
      <c r="M1817" s="15" t="s">
        <v>102</v>
      </c>
      <c r="N1817" s="15" t="s">
        <v>55</v>
      </c>
      <c r="O1817" s="13" t="s">
        <v>376</v>
      </c>
      <c r="P1817" s="13" t="str">
        <f>IF(Tabla4[[#This Row],[Licitación]]="2015/01","No","Si")</f>
        <v>Si</v>
      </c>
    </row>
    <row r="1818" spans="12:16" x14ac:dyDescent="0.25">
      <c r="L1818" s="15" t="s">
        <v>2102</v>
      </c>
      <c r="M1818" s="15" t="s">
        <v>388</v>
      </c>
      <c r="N1818" s="15" t="s">
        <v>55</v>
      </c>
      <c r="O1818" s="13" t="s">
        <v>389</v>
      </c>
      <c r="P1818" s="13" t="str">
        <f>IF(Tabla4[[#This Row],[Licitación]]="2015/01","No","Si")</f>
        <v>Si</v>
      </c>
    </row>
    <row r="1819" spans="12:16" x14ac:dyDescent="0.25">
      <c r="L1819" s="15" t="s">
        <v>2103</v>
      </c>
      <c r="M1819" s="15" t="s">
        <v>398</v>
      </c>
      <c r="N1819" s="15" t="s">
        <v>55</v>
      </c>
      <c r="O1819" s="13" t="s">
        <v>389</v>
      </c>
      <c r="P1819" s="13" t="str">
        <f>IF(Tabla4[[#This Row],[Licitación]]="2015/01","No","Si")</f>
        <v>Si</v>
      </c>
    </row>
    <row r="1820" spans="12:16" x14ac:dyDescent="0.25">
      <c r="L1820" s="15" t="s">
        <v>2104</v>
      </c>
      <c r="M1820" s="15" t="s">
        <v>354</v>
      </c>
      <c r="N1820" s="15" t="s">
        <v>55</v>
      </c>
      <c r="O1820" s="13" t="s">
        <v>389</v>
      </c>
      <c r="P1820" s="13" t="str">
        <f>IF(Tabla4[[#This Row],[Licitación]]="2015/01","No","Si")</f>
        <v>Si</v>
      </c>
    </row>
    <row r="1821" spans="12:16" x14ac:dyDescent="0.25">
      <c r="L1821" s="15" t="s">
        <v>2105</v>
      </c>
      <c r="M1821" s="15" t="s">
        <v>388</v>
      </c>
      <c r="N1821" s="15" t="s">
        <v>55</v>
      </c>
      <c r="O1821" s="13" t="s">
        <v>389</v>
      </c>
      <c r="P1821" s="13" t="str">
        <f>IF(Tabla4[[#This Row],[Licitación]]="2015/01","No","Si")</f>
        <v>Si</v>
      </c>
    </row>
    <row r="1822" spans="12:16" x14ac:dyDescent="0.25">
      <c r="L1822" s="15" t="s">
        <v>2106</v>
      </c>
      <c r="M1822" s="15" t="s">
        <v>398</v>
      </c>
      <c r="N1822" s="15" t="s">
        <v>55</v>
      </c>
      <c r="O1822" s="13" t="s">
        <v>389</v>
      </c>
      <c r="P1822" s="13" t="str">
        <f>IF(Tabla4[[#This Row],[Licitación]]="2015/01","No","Si")</f>
        <v>Si</v>
      </c>
    </row>
    <row r="1823" spans="12:16" x14ac:dyDescent="0.25">
      <c r="L1823" s="15" t="s">
        <v>2107</v>
      </c>
      <c r="M1823" s="15" t="s">
        <v>418</v>
      </c>
      <c r="N1823" s="15" t="s">
        <v>55</v>
      </c>
      <c r="O1823" s="13" t="s">
        <v>389</v>
      </c>
      <c r="P1823" s="13" t="str">
        <f>IF(Tabla4[[#This Row],[Licitación]]="2015/01","No","Si")</f>
        <v>Si</v>
      </c>
    </row>
    <row r="1824" spans="12:16" x14ac:dyDescent="0.25">
      <c r="L1824" s="15" t="s">
        <v>2108</v>
      </c>
      <c r="M1824" s="15" t="s">
        <v>423</v>
      </c>
      <c r="N1824" s="15" t="s">
        <v>55</v>
      </c>
      <c r="O1824" s="13" t="s">
        <v>389</v>
      </c>
      <c r="P1824" s="13" t="str">
        <f>IF(Tabla4[[#This Row],[Licitación]]="2015/01","No","Si")</f>
        <v>Si</v>
      </c>
    </row>
    <row r="1825" spans="12:16" x14ac:dyDescent="0.25">
      <c r="L1825" s="15" t="s">
        <v>2109</v>
      </c>
      <c r="M1825" s="15" t="s">
        <v>388</v>
      </c>
      <c r="N1825" s="15" t="s">
        <v>55</v>
      </c>
      <c r="O1825" s="13" t="s">
        <v>389</v>
      </c>
      <c r="P1825" s="13" t="str">
        <f>IF(Tabla4[[#This Row],[Licitación]]="2015/01","No","Si")</f>
        <v>Si</v>
      </c>
    </row>
    <row r="1826" spans="12:16" x14ac:dyDescent="0.25">
      <c r="L1826" s="15" t="s">
        <v>2110</v>
      </c>
      <c r="M1826" s="15" t="s">
        <v>398</v>
      </c>
      <c r="N1826" s="15" t="s">
        <v>55</v>
      </c>
      <c r="O1826" s="13" t="s">
        <v>389</v>
      </c>
      <c r="P1826" s="13" t="str">
        <f>IF(Tabla4[[#This Row],[Licitación]]="2015/01","No","Si")</f>
        <v>Si</v>
      </c>
    </row>
    <row r="1827" spans="12:16" x14ac:dyDescent="0.25">
      <c r="L1827" s="15" t="s">
        <v>2111</v>
      </c>
      <c r="M1827" s="15" t="s">
        <v>438</v>
      </c>
      <c r="N1827" s="15" t="s">
        <v>55</v>
      </c>
      <c r="O1827" s="13" t="s">
        <v>389</v>
      </c>
      <c r="P1827" s="13" t="str">
        <f>IF(Tabla4[[#This Row],[Licitación]]="2015/01","No","Si")</f>
        <v>Si</v>
      </c>
    </row>
    <row r="1828" spans="12:16" x14ac:dyDescent="0.25">
      <c r="L1828" s="15" t="s">
        <v>60</v>
      </c>
      <c r="M1828" s="15" t="s">
        <v>12</v>
      </c>
      <c r="N1828" s="15" t="s">
        <v>55</v>
      </c>
      <c r="O1828" s="13" t="s">
        <v>389</v>
      </c>
      <c r="P1828" s="13" t="str">
        <f>IF(Tabla4[[#This Row],[Licitación]]="2015/01","No","Si")</f>
        <v>Si</v>
      </c>
    </row>
    <row r="1829" spans="12:16" x14ac:dyDescent="0.25">
      <c r="L1829" s="15" t="s">
        <v>2112</v>
      </c>
      <c r="M1829" s="15" t="s">
        <v>452</v>
      </c>
      <c r="N1829" s="15" t="s">
        <v>55</v>
      </c>
      <c r="O1829" s="13" t="s">
        <v>389</v>
      </c>
      <c r="P1829" s="13" t="str">
        <f>IF(Tabla4[[#This Row],[Licitación]]="2015/01","No","Si")</f>
        <v>Si</v>
      </c>
    </row>
    <row r="1830" spans="12:16" x14ac:dyDescent="0.25">
      <c r="L1830" s="15" t="s">
        <v>2113</v>
      </c>
      <c r="M1830" s="15" t="s">
        <v>438</v>
      </c>
      <c r="N1830" s="15" t="s">
        <v>55</v>
      </c>
      <c r="O1830" s="13" t="s">
        <v>389</v>
      </c>
      <c r="P1830" s="13" t="str">
        <f>IF(Tabla4[[#This Row],[Licitación]]="2015/01","No","Si")</f>
        <v>Si</v>
      </c>
    </row>
    <row r="1831" spans="12:16" x14ac:dyDescent="0.25">
      <c r="L1831" s="15" t="s">
        <v>2114</v>
      </c>
      <c r="M1831" s="15" t="s">
        <v>335</v>
      </c>
      <c r="N1831" s="15" t="s">
        <v>55</v>
      </c>
      <c r="O1831" s="13" t="s">
        <v>497</v>
      </c>
      <c r="P1831" s="13" t="str">
        <f>IF(Tabla4[[#This Row],[Licitación]]="2015/01","No","Si")</f>
        <v>Si</v>
      </c>
    </row>
    <row r="1832" spans="12:16" x14ac:dyDescent="0.25">
      <c r="L1832" s="15" t="s">
        <v>2115</v>
      </c>
      <c r="M1832" s="15" t="s">
        <v>379</v>
      </c>
      <c r="N1832" s="15" t="s">
        <v>55</v>
      </c>
      <c r="O1832" s="13" t="s">
        <v>497</v>
      </c>
      <c r="P1832" s="13" t="str">
        <f>IF(Tabla4[[#This Row],[Licitación]]="2015/01","No","Si")</f>
        <v>Si</v>
      </c>
    </row>
    <row r="1833" spans="12:16" x14ac:dyDescent="0.25">
      <c r="L1833" s="15" t="s">
        <v>2116</v>
      </c>
      <c r="M1833" s="15" t="s">
        <v>441</v>
      </c>
      <c r="N1833" s="15" t="s">
        <v>55</v>
      </c>
      <c r="O1833" s="13" t="s">
        <v>497</v>
      </c>
      <c r="P1833" s="13" t="str">
        <f>IF(Tabla4[[#This Row],[Licitación]]="2015/01","No","Si")</f>
        <v>Si</v>
      </c>
    </row>
    <row r="1834" spans="12:16" x14ac:dyDescent="0.25">
      <c r="L1834" s="15" t="s">
        <v>2117</v>
      </c>
      <c r="M1834" s="15" t="s">
        <v>518</v>
      </c>
      <c r="N1834" s="15" t="s">
        <v>55</v>
      </c>
      <c r="O1834" s="13" t="s">
        <v>497</v>
      </c>
      <c r="P1834" s="13" t="str">
        <f>IF(Tabla4[[#This Row],[Licitación]]="2015/01","No","Si")</f>
        <v>Si</v>
      </c>
    </row>
    <row r="1835" spans="12:16" x14ac:dyDescent="0.25">
      <c r="L1835" s="15" t="s">
        <v>2118</v>
      </c>
      <c r="M1835" s="15" t="s">
        <v>335</v>
      </c>
      <c r="N1835" s="15" t="s">
        <v>55</v>
      </c>
      <c r="O1835" s="13" t="s">
        <v>497</v>
      </c>
      <c r="P1835" s="13" t="str">
        <f>IF(Tabla4[[#This Row],[Licitación]]="2015/01","No","Si")</f>
        <v>Si</v>
      </c>
    </row>
    <row r="1836" spans="12:16" x14ac:dyDescent="0.25">
      <c r="L1836" s="15" t="s">
        <v>2119</v>
      </c>
      <c r="M1836" s="15" t="s">
        <v>344</v>
      </c>
      <c r="N1836" s="15" t="s">
        <v>55</v>
      </c>
      <c r="O1836" s="13" t="s">
        <v>497</v>
      </c>
      <c r="P1836" s="13" t="str">
        <f>IF(Tabla4[[#This Row],[Licitación]]="2015/01","No","Si")</f>
        <v>Si</v>
      </c>
    </row>
    <row r="1837" spans="12:16" x14ac:dyDescent="0.25">
      <c r="L1837" s="15" t="s">
        <v>2120</v>
      </c>
      <c r="M1837" s="15" t="s">
        <v>335</v>
      </c>
      <c r="N1837" s="15" t="s">
        <v>55</v>
      </c>
      <c r="O1837" s="13" t="s">
        <v>497</v>
      </c>
      <c r="P1837" s="13" t="str">
        <f>IF(Tabla4[[#This Row],[Licitación]]="2015/01","No","Si")</f>
        <v>Si</v>
      </c>
    </row>
    <row r="1838" spans="12:16" x14ac:dyDescent="0.25">
      <c r="L1838" s="15" t="s">
        <v>2121</v>
      </c>
      <c r="M1838" s="15" t="s">
        <v>379</v>
      </c>
      <c r="N1838" s="15" t="s">
        <v>55</v>
      </c>
      <c r="O1838" s="13" t="s">
        <v>497</v>
      </c>
      <c r="P1838" s="13" t="str">
        <f>IF(Tabla4[[#This Row],[Licitación]]="2015/01","No","Si")</f>
        <v>Si</v>
      </c>
    </row>
    <row r="1839" spans="12:16" x14ac:dyDescent="0.25">
      <c r="L1839" s="15" t="s">
        <v>2122</v>
      </c>
      <c r="M1839" s="15" t="s">
        <v>441</v>
      </c>
      <c r="N1839" s="15" t="s">
        <v>55</v>
      </c>
      <c r="O1839" s="13" t="s">
        <v>497</v>
      </c>
      <c r="P1839" s="13" t="str">
        <f>IF(Tabla4[[#This Row],[Licitación]]="2015/01","No","Si")</f>
        <v>Si</v>
      </c>
    </row>
    <row r="1840" spans="12:16" x14ac:dyDescent="0.25">
      <c r="L1840" s="15" t="s">
        <v>2123</v>
      </c>
      <c r="M1840" s="15" t="s">
        <v>328</v>
      </c>
      <c r="N1840" s="15" t="s">
        <v>55</v>
      </c>
      <c r="O1840" s="13" t="s">
        <v>389</v>
      </c>
      <c r="P1840" s="13" t="str">
        <f>IF(Tabla4[[#This Row],[Licitación]]="2015/01","No","Si")</f>
        <v>Si</v>
      </c>
    </row>
    <row r="1841" spans="12:16" x14ac:dyDescent="0.25">
      <c r="L1841" s="15" t="s">
        <v>254</v>
      </c>
      <c r="M1841" s="15" t="s">
        <v>236</v>
      </c>
      <c r="N1841" s="15" t="s">
        <v>55</v>
      </c>
      <c r="O1841" s="13" t="s">
        <v>389</v>
      </c>
      <c r="P1841" s="13" t="str">
        <f>IF(Tabla4[[#This Row],[Licitación]]="2015/01","No","Si")</f>
        <v>Si</v>
      </c>
    </row>
    <row r="1842" spans="12:16" x14ac:dyDescent="0.25">
      <c r="L1842" s="15" t="s">
        <v>2124</v>
      </c>
      <c r="M1842" s="15" t="s">
        <v>388</v>
      </c>
      <c r="N1842" s="15" t="s">
        <v>55</v>
      </c>
      <c r="O1842" s="13" t="s">
        <v>389</v>
      </c>
      <c r="P1842" s="13" t="str">
        <f>IF(Tabla4[[#This Row],[Licitación]]="2015/01","No","Si")</f>
        <v>Si</v>
      </c>
    </row>
    <row r="1843" spans="12:16" x14ac:dyDescent="0.25">
      <c r="L1843" s="15" t="s">
        <v>2125</v>
      </c>
      <c r="M1843" s="15" t="s">
        <v>438</v>
      </c>
      <c r="N1843" s="15" t="s">
        <v>55</v>
      </c>
      <c r="O1843" s="13" t="s">
        <v>389</v>
      </c>
      <c r="P1843" s="13" t="str">
        <f>IF(Tabla4[[#This Row],[Licitación]]="2015/01","No","Si")</f>
        <v>Si</v>
      </c>
    </row>
    <row r="1844" spans="12:16" x14ac:dyDescent="0.25">
      <c r="L1844" s="15" t="s">
        <v>2126</v>
      </c>
      <c r="M1844" s="15" t="s">
        <v>393</v>
      </c>
      <c r="N1844" s="15" t="s">
        <v>55</v>
      </c>
      <c r="O1844" s="13" t="s">
        <v>389</v>
      </c>
      <c r="P1844" s="13" t="str">
        <f>IF(Tabla4[[#This Row],[Licitación]]="2015/01","No","Si")</f>
        <v>Si</v>
      </c>
    </row>
    <row r="1845" spans="12:16" x14ac:dyDescent="0.25">
      <c r="L1845" s="15" t="s">
        <v>2127</v>
      </c>
      <c r="M1845" s="15" t="s">
        <v>320</v>
      </c>
      <c r="N1845" s="15" t="s">
        <v>55</v>
      </c>
      <c r="O1845" s="13" t="s">
        <v>389</v>
      </c>
      <c r="P1845" s="13" t="str">
        <f>IF(Tabla4[[#This Row],[Licitación]]="2015/01","No","Si")</f>
        <v>Si</v>
      </c>
    </row>
    <row r="1846" spans="12:16" x14ac:dyDescent="0.25">
      <c r="L1846" s="15" t="s">
        <v>2128</v>
      </c>
      <c r="M1846" s="15" t="s">
        <v>483</v>
      </c>
      <c r="N1846" s="15" t="s">
        <v>55</v>
      </c>
      <c r="O1846" s="13" t="s">
        <v>389</v>
      </c>
      <c r="P1846" s="13" t="str">
        <f>IF(Tabla4[[#This Row],[Licitación]]="2015/01","No","Si")</f>
        <v>Si</v>
      </c>
    </row>
    <row r="1847" spans="12:16" x14ac:dyDescent="0.25">
      <c r="L1847" s="15" t="s">
        <v>2129</v>
      </c>
      <c r="M1847" s="15" t="s">
        <v>532</v>
      </c>
      <c r="N1847" s="15" t="s">
        <v>55</v>
      </c>
      <c r="O1847" s="13" t="s">
        <v>833</v>
      </c>
      <c r="P1847" s="13" t="str">
        <f>IF(Tabla4[[#This Row],[Licitación]]="2015/01","No","Si")</f>
        <v>No</v>
      </c>
    </row>
    <row r="1848" spans="12:16" x14ac:dyDescent="0.25">
      <c r="L1848" s="15" t="s">
        <v>2130</v>
      </c>
      <c r="M1848" s="15" t="s">
        <v>541</v>
      </c>
      <c r="N1848" s="15" t="s">
        <v>55</v>
      </c>
      <c r="O1848" s="13" t="s">
        <v>833</v>
      </c>
      <c r="P1848" s="13" t="str">
        <f>IF(Tabla4[[#This Row],[Licitación]]="2015/01","No","Si")</f>
        <v>No</v>
      </c>
    </row>
    <row r="1849" spans="12:16" x14ac:dyDescent="0.25">
      <c r="L1849" s="15" t="s">
        <v>2131</v>
      </c>
      <c r="M1849" s="15" t="s">
        <v>547</v>
      </c>
      <c r="N1849" s="15" t="s">
        <v>55</v>
      </c>
      <c r="O1849" s="13" t="s">
        <v>833</v>
      </c>
      <c r="P1849" s="13" t="str">
        <f>IF(Tabla4[[#This Row],[Licitación]]="2015/01","No","Si")</f>
        <v>No</v>
      </c>
    </row>
    <row r="1850" spans="12:16" x14ac:dyDescent="0.25">
      <c r="L1850" s="15" t="s">
        <v>2132</v>
      </c>
      <c r="M1850" s="15" t="s">
        <v>549</v>
      </c>
      <c r="N1850" s="15" t="s">
        <v>55</v>
      </c>
      <c r="O1850" s="13" t="s">
        <v>833</v>
      </c>
      <c r="P1850" s="13" t="str">
        <f>IF(Tabla4[[#This Row],[Licitación]]="2015/01","No","Si")</f>
        <v>No</v>
      </c>
    </row>
    <row r="1851" spans="12:16" x14ac:dyDescent="0.25">
      <c r="L1851" s="15" t="s">
        <v>2133</v>
      </c>
      <c r="M1851" s="15" t="s">
        <v>541</v>
      </c>
      <c r="N1851" s="15" t="s">
        <v>55</v>
      </c>
      <c r="O1851" s="13" t="s">
        <v>833</v>
      </c>
      <c r="P1851" s="13" t="str">
        <f>IF(Tabla4[[#This Row],[Licitación]]="2015/01","No","Si")</f>
        <v>No</v>
      </c>
    </row>
    <row r="1852" spans="12:16" x14ac:dyDescent="0.25">
      <c r="L1852" s="15" t="s">
        <v>2134</v>
      </c>
      <c r="M1852" s="15" t="s">
        <v>547</v>
      </c>
      <c r="N1852" s="15" t="s">
        <v>55</v>
      </c>
      <c r="O1852" s="13" t="s">
        <v>833</v>
      </c>
      <c r="P1852" s="13" t="str">
        <f>IF(Tabla4[[#This Row],[Licitación]]="2015/01","No","Si")</f>
        <v>No</v>
      </c>
    </row>
    <row r="1853" spans="12:16" x14ac:dyDescent="0.25">
      <c r="L1853" s="15" t="s">
        <v>2135</v>
      </c>
      <c r="M1853" s="15" t="s">
        <v>549</v>
      </c>
      <c r="N1853" s="15" t="s">
        <v>55</v>
      </c>
      <c r="O1853" s="13" t="s">
        <v>833</v>
      </c>
      <c r="P1853" s="13" t="str">
        <f>IF(Tabla4[[#This Row],[Licitación]]="2015/01","No","Si")</f>
        <v>No</v>
      </c>
    </row>
    <row r="1854" spans="12:16" x14ac:dyDescent="0.25">
      <c r="L1854" s="15" t="s">
        <v>2136</v>
      </c>
      <c r="M1854" s="15" t="s">
        <v>541</v>
      </c>
      <c r="N1854" s="15" t="s">
        <v>55</v>
      </c>
      <c r="O1854" s="13" t="s">
        <v>833</v>
      </c>
      <c r="P1854" s="13" t="str">
        <f>IF(Tabla4[[#This Row],[Licitación]]="2015/01","No","Si")</f>
        <v>No</v>
      </c>
    </row>
    <row r="1855" spans="12:16" x14ac:dyDescent="0.25">
      <c r="L1855" s="15" t="s">
        <v>2137</v>
      </c>
      <c r="M1855" s="15" t="s">
        <v>547</v>
      </c>
      <c r="N1855" s="15" t="s">
        <v>55</v>
      </c>
      <c r="O1855" s="13" t="s">
        <v>833</v>
      </c>
      <c r="P1855" s="13" t="str">
        <f>IF(Tabla4[[#This Row],[Licitación]]="2015/01","No","Si")</f>
        <v>No</v>
      </c>
    </row>
    <row r="1856" spans="12:16" x14ac:dyDescent="0.25">
      <c r="L1856" s="15" t="s">
        <v>2138</v>
      </c>
      <c r="M1856" s="15" t="s">
        <v>549</v>
      </c>
      <c r="N1856" s="15" t="s">
        <v>55</v>
      </c>
      <c r="O1856" s="13" t="s">
        <v>833</v>
      </c>
      <c r="P1856" s="13" t="str">
        <f>IF(Tabla4[[#This Row],[Licitación]]="2015/01","No","Si")</f>
        <v>No</v>
      </c>
    </row>
    <row r="1857" spans="12:16" x14ac:dyDescent="0.25">
      <c r="L1857" s="15" t="s">
        <v>2139</v>
      </c>
      <c r="M1857" s="15" t="s">
        <v>538</v>
      </c>
      <c r="N1857" s="15" t="s">
        <v>55</v>
      </c>
      <c r="O1857" s="13" t="s">
        <v>833</v>
      </c>
      <c r="P1857" s="13" t="str">
        <f>IF(Tabla4[[#This Row],[Licitación]]="2015/01","No","Si")</f>
        <v>No</v>
      </c>
    </row>
    <row r="1858" spans="12:16" x14ac:dyDescent="0.25">
      <c r="L1858" s="15" t="s">
        <v>2140</v>
      </c>
      <c r="M1858" s="15" t="s">
        <v>375</v>
      </c>
      <c r="N1858" s="15" t="s">
        <v>55</v>
      </c>
      <c r="O1858" s="13" t="s">
        <v>833</v>
      </c>
      <c r="P1858" s="13" t="str">
        <f>IF(Tabla4[[#This Row],[Licitación]]="2015/01","No","Si")</f>
        <v>No</v>
      </c>
    </row>
    <row r="1859" spans="12:16" x14ac:dyDescent="0.25">
      <c r="L1859" s="15" t="s">
        <v>2141</v>
      </c>
      <c r="M1859" s="15" t="s">
        <v>425</v>
      </c>
      <c r="N1859" s="15" t="s">
        <v>55</v>
      </c>
      <c r="O1859" s="13" t="s">
        <v>833</v>
      </c>
      <c r="P1859" s="13" t="str">
        <f>IF(Tabla4[[#This Row],[Licitación]]="2015/01","No","Si")</f>
        <v>No</v>
      </c>
    </row>
    <row r="1860" spans="12:16" x14ac:dyDescent="0.25">
      <c r="L1860" s="15" t="s">
        <v>2142</v>
      </c>
      <c r="M1860" s="15" t="s">
        <v>436</v>
      </c>
      <c r="N1860" s="15" t="s">
        <v>55</v>
      </c>
      <c r="O1860" s="13" t="s">
        <v>833</v>
      </c>
      <c r="P1860" s="13" t="str">
        <f>IF(Tabla4[[#This Row],[Licitación]]="2015/01","No","Si")</f>
        <v>No</v>
      </c>
    </row>
    <row r="1861" spans="12:16" x14ac:dyDescent="0.25">
      <c r="L1861" s="15" t="s">
        <v>2143</v>
      </c>
      <c r="M1861" s="15" t="s">
        <v>447</v>
      </c>
      <c r="N1861" s="15" t="s">
        <v>55</v>
      </c>
      <c r="O1861" s="13" t="s">
        <v>833</v>
      </c>
      <c r="P1861" s="13" t="str">
        <f>IF(Tabla4[[#This Row],[Licitación]]="2015/01","No","Si")</f>
        <v>No</v>
      </c>
    </row>
    <row r="1862" spans="12:16" x14ac:dyDescent="0.25">
      <c r="L1862" s="15" t="s">
        <v>2144</v>
      </c>
      <c r="M1862" s="15" t="s">
        <v>490</v>
      </c>
      <c r="N1862" s="15" t="s">
        <v>55</v>
      </c>
      <c r="O1862" s="13" t="s">
        <v>833</v>
      </c>
      <c r="P1862" s="13" t="str">
        <f>IF(Tabla4[[#This Row],[Licitación]]="2015/01","No","Si")</f>
        <v>No</v>
      </c>
    </row>
    <row r="1863" spans="12:16" x14ac:dyDescent="0.25">
      <c r="L1863" s="15" t="s">
        <v>2145</v>
      </c>
      <c r="M1863" s="15" t="s">
        <v>455</v>
      </c>
      <c r="N1863" s="15" t="s">
        <v>55</v>
      </c>
      <c r="O1863" s="13" t="s">
        <v>833</v>
      </c>
      <c r="P1863" s="13" t="str">
        <f>IF(Tabla4[[#This Row],[Licitación]]="2015/01","No","Si")</f>
        <v>No</v>
      </c>
    </row>
    <row r="1864" spans="12:16" x14ac:dyDescent="0.25">
      <c r="L1864" s="15" t="s">
        <v>2146</v>
      </c>
      <c r="M1864" s="15" t="s">
        <v>490</v>
      </c>
      <c r="N1864" s="15" t="s">
        <v>55</v>
      </c>
      <c r="O1864" s="13" t="s">
        <v>833</v>
      </c>
      <c r="P1864" s="13" t="str">
        <f>IF(Tabla4[[#This Row],[Licitación]]="2015/01","No","Si")</f>
        <v>No</v>
      </c>
    </row>
    <row r="1865" spans="12:16" x14ac:dyDescent="0.25">
      <c r="L1865" s="15" t="s">
        <v>2147</v>
      </c>
      <c r="M1865" s="15" t="s">
        <v>455</v>
      </c>
      <c r="N1865" s="15" t="s">
        <v>55</v>
      </c>
      <c r="O1865" s="13" t="s">
        <v>833</v>
      </c>
      <c r="P1865" s="13" t="str">
        <f>IF(Tabla4[[#This Row],[Licitación]]="2015/01","No","Si")</f>
        <v>No</v>
      </c>
    </row>
    <row r="1866" spans="12:16" x14ac:dyDescent="0.25">
      <c r="L1866" s="15" t="s">
        <v>2148</v>
      </c>
      <c r="M1866" s="15" t="s">
        <v>349</v>
      </c>
      <c r="N1866" s="15" t="s">
        <v>55</v>
      </c>
      <c r="O1866" s="13" t="s">
        <v>833</v>
      </c>
      <c r="P1866" s="13" t="str">
        <f>IF(Tabla4[[#This Row],[Licitación]]="2015/01","No","Si")</f>
        <v>No</v>
      </c>
    </row>
    <row r="1867" spans="12:16" x14ac:dyDescent="0.25">
      <c r="L1867" s="15" t="s">
        <v>2149</v>
      </c>
      <c r="M1867" s="15" t="s">
        <v>478</v>
      </c>
      <c r="N1867" s="15" t="s">
        <v>55</v>
      </c>
      <c r="O1867" s="13" t="s">
        <v>833</v>
      </c>
      <c r="P1867" s="13" t="str">
        <f>IF(Tabla4[[#This Row],[Licitación]]="2015/01","No","Si")</f>
        <v>No</v>
      </c>
    </row>
    <row r="1868" spans="12:16" x14ac:dyDescent="0.25">
      <c r="L1868" s="15" t="s">
        <v>2150</v>
      </c>
      <c r="M1868" s="15" t="s">
        <v>466</v>
      </c>
      <c r="N1868" s="15" t="s">
        <v>55</v>
      </c>
      <c r="O1868" s="13" t="s">
        <v>833</v>
      </c>
      <c r="P1868" s="13" t="str">
        <f>IF(Tabla4[[#This Row],[Licitación]]="2015/01","No","Si")</f>
        <v>No</v>
      </c>
    </row>
    <row r="1869" spans="12:16" x14ac:dyDescent="0.25">
      <c r="L1869" s="15" t="s">
        <v>2151</v>
      </c>
      <c r="M1869" s="15" t="s">
        <v>371</v>
      </c>
      <c r="N1869" s="15" t="s">
        <v>55</v>
      </c>
      <c r="O1869" s="13" t="s">
        <v>833</v>
      </c>
      <c r="P1869" s="13" t="str">
        <f>IF(Tabla4[[#This Row],[Licitación]]="2015/01","No","Si")</f>
        <v>No</v>
      </c>
    </row>
    <row r="1870" spans="12:16" x14ac:dyDescent="0.25">
      <c r="L1870" s="15" t="s">
        <v>2152</v>
      </c>
      <c r="M1870" s="15" t="s">
        <v>364</v>
      </c>
      <c r="N1870" s="15" t="s">
        <v>55</v>
      </c>
      <c r="O1870" s="13" t="s">
        <v>833</v>
      </c>
      <c r="P1870" s="13" t="str">
        <f>IF(Tabla4[[#This Row],[Licitación]]="2015/01","No","Si")</f>
        <v>No</v>
      </c>
    </row>
    <row r="1871" spans="12:16" x14ac:dyDescent="0.25">
      <c r="L1871" s="15" t="s">
        <v>2153</v>
      </c>
      <c r="M1871" s="15" t="s">
        <v>432</v>
      </c>
      <c r="N1871" s="15" t="s">
        <v>55</v>
      </c>
      <c r="O1871" s="13" t="s">
        <v>833</v>
      </c>
      <c r="P1871" s="13" t="str">
        <f>IF(Tabla4[[#This Row],[Licitación]]="2015/01","No","Si")</f>
        <v>No</v>
      </c>
    </row>
    <row r="1872" spans="12:16" x14ac:dyDescent="0.25">
      <c r="L1872" s="15" t="s">
        <v>2154</v>
      </c>
      <c r="M1872" s="15" t="s">
        <v>532</v>
      </c>
      <c r="N1872" s="15" t="s">
        <v>55</v>
      </c>
      <c r="O1872" s="13" t="s">
        <v>833</v>
      </c>
      <c r="P1872" s="13" t="str">
        <f>IF(Tabla4[[#This Row],[Licitación]]="2015/01","No","Si")</f>
        <v>No</v>
      </c>
    </row>
    <row r="1873" spans="12:16" x14ac:dyDescent="0.25">
      <c r="L1873" s="15" t="s">
        <v>2155</v>
      </c>
      <c r="M1873" s="15" t="s">
        <v>335</v>
      </c>
      <c r="N1873" s="15" t="s">
        <v>55</v>
      </c>
      <c r="O1873" s="13" t="s">
        <v>833</v>
      </c>
      <c r="P1873" s="13" t="str">
        <f>IF(Tabla4[[#This Row],[Licitación]]="2015/01","No","Si")</f>
        <v>No</v>
      </c>
    </row>
    <row r="1874" spans="12:16" x14ac:dyDescent="0.25">
      <c r="L1874" s="15" t="s">
        <v>2156</v>
      </c>
      <c r="M1874" s="15" t="s">
        <v>501</v>
      </c>
      <c r="N1874" s="15" t="s">
        <v>55</v>
      </c>
      <c r="O1874" s="13" t="s">
        <v>833</v>
      </c>
      <c r="P1874" s="13" t="str">
        <f>IF(Tabla4[[#This Row],[Licitación]]="2015/01","No","Si")</f>
        <v>No</v>
      </c>
    </row>
    <row r="1875" spans="12:16" x14ac:dyDescent="0.25">
      <c r="L1875" s="15" t="s">
        <v>2157</v>
      </c>
      <c r="M1875" s="15" t="s">
        <v>986</v>
      </c>
      <c r="N1875" s="15" t="s">
        <v>55</v>
      </c>
      <c r="O1875" s="13" t="s">
        <v>833</v>
      </c>
      <c r="P1875" s="13" t="str">
        <f>IF(Tabla4[[#This Row],[Licitación]]="2015/01","No","Si")</f>
        <v>No</v>
      </c>
    </row>
    <row r="1876" spans="12:16" x14ac:dyDescent="0.25">
      <c r="L1876" s="15" t="s">
        <v>2158</v>
      </c>
      <c r="M1876" s="15" t="s">
        <v>416</v>
      </c>
      <c r="N1876" s="15" t="s">
        <v>55</v>
      </c>
      <c r="O1876" s="13" t="s">
        <v>833</v>
      </c>
      <c r="P1876" s="13" t="str">
        <f>IF(Tabla4[[#This Row],[Licitación]]="2015/01","No","Si")</f>
        <v>No</v>
      </c>
    </row>
    <row r="1877" spans="12:16" x14ac:dyDescent="0.25">
      <c r="L1877" s="15" t="s">
        <v>2159</v>
      </c>
      <c r="M1877" s="15" t="s">
        <v>521</v>
      </c>
      <c r="N1877" s="15" t="s">
        <v>55</v>
      </c>
      <c r="O1877" s="13" t="s">
        <v>833</v>
      </c>
      <c r="P1877" s="13" t="str">
        <f>IF(Tabla4[[#This Row],[Licitación]]="2015/01","No","Si")</f>
        <v>No</v>
      </c>
    </row>
    <row r="1878" spans="12:16" x14ac:dyDescent="0.25">
      <c r="L1878" s="15" t="s">
        <v>162</v>
      </c>
      <c r="M1878" s="15" t="s">
        <v>102</v>
      </c>
      <c r="N1878" s="15" t="s">
        <v>74</v>
      </c>
      <c r="O1878" s="13" t="s">
        <v>1448</v>
      </c>
      <c r="P1878" s="13" t="str">
        <f>IF(Tabla4[[#This Row],[Licitación]]="2015/01","No","Si")</f>
        <v>Si</v>
      </c>
    </row>
    <row r="1879" spans="12:16" x14ac:dyDescent="0.25">
      <c r="L1879" s="15" t="s">
        <v>163</v>
      </c>
      <c r="M1879" s="15" t="s">
        <v>102</v>
      </c>
      <c r="N1879" s="15" t="s">
        <v>74</v>
      </c>
      <c r="O1879" s="13" t="s">
        <v>1448</v>
      </c>
      <c r="P1879" s="13" t="str">
        <f>IF(Tabla4[[#This Row],[Licitación]]="2015/01","No","Si")</f>
        <v>Si</v>
      </c>
    </row>
    <row r="1880" spans="12:16" x14ac:dyDescent="0.25">
      <c r="L1880" s="15" t="s">
        <v>298</v>
      </c>
      <c r="M1880" s="15" t="s">
        <v>285</v>
      </c>
      <c r="N1880" s="15" t="s">
        <v>74</v>
      </c>
      <c r="O1880" s="13" t="s">
        <v>1448</v>
      </c>
      <c r="P1880" s="13" t="str">
        <f>IF(Tabla4[[#This Row],[Licitación]]="2015/01","No","Si")</f>
        <v>Si</v>
      </c>
    </row>
    <row r="1881" spans="12:16" x14ac:dyDescent="0.25">
      <c r="L1881" s="15" t="s">
        <v>299</v>
      </c>
      <c r="M1881" s="15" t="s">
        <v>285</v>
      </c>
      <c r="N1881" s="15" t="s">
        <v>74</v>
      </c>
      <c r="O1881" s="13" t="s">
        <v>1448</v>
      </c>
      <c r="P1881" s="13" t="str">
        <f>IF(Tabla4[[#This Row],[Licitación]]="2015/01","No","Si")</f>
        <v>Si</v>
      </c>
    </row>
    <row r="1882" spans="12:16" x14ac:dyDescent="0.25">
      <c r="L1882" s="15" t="s">
        <v>164</v>
      </c>
      <c r="M1882" s="15" t="s">
        <v>102</v>
      </c>
      <c r="N1882" s="15" t="s">
        <v>74</v>
      </c>
      <c r="O1882" s="13" t="s">
        <v>358</v>
      </c>
      <c r="P1882" s="13" t="str">
        <f>IF(Tabla4[[#This Row],[Licitación]]="2015/01","No","Si")</f>
        <v>Si</v>
      </c>
    </row>
    <row r="1883" spans="12:16" x14ac:dyDescent="0.25">
      <c r="L1883" s="15" t="s">
        <v>221</v>
      </c>
      <c r="M1883" s="15" t="s">
        <v>195</v>
      </c>
      <c r="N1883" s="15" t="s">
        <v>74</v>
      </c>
      <c r="O1883" s="13" t="s">
        <v>358</v>
      </c>
      <c r="P1883" s="13" t="str">
        <f>IF(Tabla4[[#This Row],[Licitación]]="2015/01","No","Si")</f>
        <v>Si</v>
      </c>
    </row>
    <row r="1884" spans="12:16" x14ac:dyDescent="0.25">
      <c r="L1884" s="15" t="s">
        <v>2160</v>
      </c>
      <c r="M1884" s="15" t="s">
        <v>102</v>
      </c>
      <c r="N1884" s="15" t="s">
        <v>74</v>
      </c>
      <c r="O1884" s="13" t="s">
        <v>358</v>
      </c>
      <c r="P1884" s="13" t="str">
        <f>IF(Tabla4[[#This Row],[Licitación]]="2015/01","No","Si")</f>
        <v>Si</v>
      </c>
    </row>
    <row r="1885" spans="12:16" x14ac:dyDescent="0.25">
      <c r="L1885" s="15" t="s">
        <v>2161</v>
      </c>
      <c r="M1885" s="15" t="s">
        <v>195</v>
      </c>
      <c r="N1885" s="15" t="s">
        <v>74</v>
      </c>
      <c r="O1885" s="13" t="s">
        <v>358</v>
      </c>
      <c r="P1885" s="13" t="str">
        <f>IF(Tabla4[[#This Row],[Licitación]]="2015/01","No","Si")</f>
        <v>Si</v>
      </c>
    </row>
    <row r="1886" spans="12:16" x14ac:dyDescent="0.25">
      <c r="L1886" s="15" t="s">
        <v>165</v>
      </c>
      <c r="M1886" s="15" t="s">
        <v>102</v>
      </c>
      <c r="N1886" s="15" t="s">
        <v>74</v>
      </c>
      <c r="O1886" s="13" t="s">
        <v>376</v>
      </c>
      <c r="P1886" s="13" t="str">
        <f>IF(Tabla4[[#This Row],[Licitación]]="2015/01","No","Si")</f>
        <v>Si</v>
      </c>
    </row>
    <row r="1887" spans="12:16" x14ac:dyDescent="0.25">
      <c r="L1887" s="15" t="s">
        <v>2162</v>
      </c>
      <c r="M1887" s="15" t="s">
        <v>102</v>
      </c>
      <c r="N1887" s="15" t="s">
        <v>74</v>
      </c>
      <c r="O1887" s="13" t="s">
        <v>376</v>
      </c>
      <c r="P1887" s="13" t="str">
        <f>IF(Tabla4[[#This Row],[Licitación]]="2015/01","No","Si")</f>
        <v>Si</v>
      </c>
    </row>
    <row r="1888" spans="12:16" x14ac:dyDescent="0.25">
      <c r="L1888" s="15" t="s">
        <v>2163</v>
      </c>
      <c r="M1888" s="15" t="s">
        <v>388</v>
      </c>
      <c r="N1888" s="15" t="s">
        <v>74</v>
      </c>
      <c r="O1888" s="13" t="s">
        <v>389</v>
      </c>
      <c r="P1888" s="13" t="str">
        <f>IF(Tabla4[[#This Row],[Licitación]]="2015/01","No","Si")</f>
        <v>Si</v>
      </c>
    </row>
    <row r="1889" spans="12:16" x14ac:dyDescent="0.25">
      <c r="L1889" s="15" t="s">
        <v>2164</v>
      </c>
      <c r="M1889" s="15" t="s">
        <v>398</v>
      </c>
      <c r="N1889" s="15" t="s">
        <v>74</v>
      </c>
      <c r="O1889" s="13" t="s">
        <v>389</v>
      </c>
      <c r="P1889" s="13" t="str">
        <f>IF(Tabla4[[#This Row],[Licitación]]="2015/01","No","Si")</f>
        <v>Si</v>
      </c>
    </row>
    <row r="1890" spans="12:16" x14ac:dyDescent="0.25">
      <c r="L1890" s="15" t="s">
        <v>2165</v>
      </c>
      <c r="M1890" s="15" t="s">
        <v>354</v>
      </c>
      <c r="N1890" s="15" t="s">
        <v>74</v>
      </c>
      <c r="O1890" s="13" t="s">
        <v>389</v>
      </c>
      <c r="P1890" s="13" t="str">
        <f>IF(Tabla4[[#This Row],[Licitación]]="2015/01","No","Si")</f>
        <v>Si</v>
      </c>
    </row>
    <row r="1891" spans="12:16" x14ac:dyDescent="0.25">
      <c r="L1891" s="15" t="s">
        <v>2166</v>
      </c>
      <c r="M1891" s="15" t="s">
        <v>388</v>
      </c>
      <c r="N1891" s="15" t="s">
        <v>74</v>
      </c>
      <c r="O1891" s="13" t="s">
        <v>389</v>
      </c>
      <c r="P1891" s="13" t="str">
        <f>IF(Tabla4[[#This Row],[Licitación]]="2015/01","No","Si")</f>
        <v>Si</v>
      </c>
    </row>
    <row r="1892" spans="12:16" x14ac:dyDescent="0.25">
      <c r="L1892" s="15" t="s">
        <v>2167</v>
      </c>
      <c r="M1892" s="15" t="s">
        <v>398</v>
      </c>
      <c r="N1892" s="15" t="s">
        <v>74</v>
      </c>
      <c r="O1892" s="13" t="s">
        <v>389</v>
      </c>
      <c r="P1892" s="13" t="str">
        <f>IF(Tabla4[[#This Row],[Licitación]]="2015/01","No","Si")</f>
        <v>Si</v>
      </c>
    </row>
    <row r="1893" spans="12:16" x14ac:dyDescent="0.25">
      <c r="L1893" s="15" t="s">
        <v>2168</v>
      </c>
      <c r="M1893" s="15" t="s">
        <v>418</v>
      </c>
      <c r="N1893" s="15" t="s">
        <v>74</v>
      </c>
      <c r="O1893" s="13" t="s">
        <v>389</v>
      </c>
      <c r="P1893" s="13" t="str">
        <f>IF(Tabla4[[#This Row],[Licitación]]="2015/01","No","Si")</f>
        <v>Si</v>
      </c>
    </row>
    <row r="1894" spans="12:16" x14ac:dyDescent="0.25">
      <c r="L1894" s="15" t="s">
        <v>2169</v>
      </c>
      <c r="M1894" s="15" t="s">
        <v>423</v>
      </c>
      <c r="N1894" s="15" t="s">
        <v>74</v>
      </c>
      <c r="O1894" s="13" t="s">
        <v>389</v>
      </c>
      <c r="P1894" s="13" t="str">
        <f>IF(Tabla4[[#This Row],[Licitación]]="2015/01","No","Si")</f>
        <v>Si</v>
      </c>
    </row>
    <row r="1895" spans="12:16" x14ac:dyDescent="0.25">
      <c r="L1895" s="15" t="s">
        <v>2170</v>
      </c>
      <c r="M1895" s="15" t="s">
        <v>388</v>
      </c>
      <c r="N1895" s="15" t="s">
        <v>74</v>
      </c>
      <c r="O1895" s="13" t="s">
        <v>389</v>
      </c>
      <c r="P1895" s="13" t="str">
        <f>IF(Tabla4[[#This Row],[Licitación]]="2015/01","No","Si")</f>
        <v>Si</v>
      </c>
    </row>
    <row r="1896" spans="12:16" x14ac:dyDescent="0.25">
      <c r="L1896" s="15" t="s">
        <v>2171</v>
      </c>
      <c r="M1896" s="15" t="s">
        <v>398</v>
      </c>
      <c r="N1896" s="15" t="s">
        <v>74</v>
      </c>
      <c r="O1896" s="13" t="s">
        <v>389</v>
      </c>
      <c r="P1896" s="13" t="str">
        <f>IF(Tabla4[[#This Row],[Licitación]]="2015/01","No","Si")</f>
        <v>Si</v>
      </c>
    </row>
    <row r="1897" spans="12:16" x14ac:dyDescent="0.25">
      <c r="L1897" s="15" t="s">
        <v>2172</v>
      </c>
      <c r="M1897" s="15" t="s">
        <v>438</v>
      </c>
      <c r="N1897" s="15" t="s">
        <v>72</v>
      </c>
      <c r="O1897" s="13" t="s">
        <v>389</v>
      </c>
      <c r="P1897" s="13" t="str">
        <f>IF(Tabla4[[#This Row],[Licitación]]="2015/01","No","Si")</f>
        <v>Si</v>
      </c>
    </row>
    <row r="1898" spans="12:16" x14ac:dyDescent="0.25">
      <c r="L1898" s="15" t="s">
        <v>73</v>
      </c>
      <c r="M1898" s="15" t="s">
        <v>12</v>
      </c>
      <c r="N1898" s="15" t="s">
        <v>72</v>
      </c>
      <c r="O1898" s="13" t="s">
        <v>389</v>
      </c>
      <c r="P1898" s="13" t="str">
        <f>IF(Tabla4[[#This Row],[Licitación]]="2015/01","No","Si")</f>
        <v>Si</v>
      </c>
    </row>
    <row r="1899" spans="12:16" x14ac:dyDescent="0.25">
      <c r="L1899" s="15" t="s">
        <v>2173</v>
      </c>
      <c r="M1899" s="15" t="s">
        <v>452</v>
      </c>
      <c r="N1899" s="15" t="s">
        <v>72</v>
      </c>
      <c r="O1899" s="13" t="s">
        <v>389</v>
      </c>
      <c r="P1899" s="13" t="str">
        <f>IF(Tabla4[[#This Row],[Licitación]]="2015/01","No","Si")</f>
        <v>Si</v>
      </c>
    </row>
    <row r="1900" spans="12:16" x14ac:dyDescent="0.25">
      <c r="L1900" s="15" t="s">
        <v>2174</v>
      </c>
      <c r="M1900" s="15" t="s">
        <v>438</v>
      </c>
      <c r="N1900" s="15" t="s">
        <v>72</v>
      </c>
      <c r="O1900" s="13" t="s">
        <v>389</v>
      </c>
      <c r="P1900" s="13" t="str">
        <f>IF(Tabla4[[#This Row],[Licitación]]="2015/01","No","Si")</f>
        <v>Si</v>
      </c>
    </row>
    <row r="1901" spans="12:16" x14ac:dyDescent="0.25">
      <c r="L1901" s="15" t="s">
        <v>2175</v>
      </c>
      <c r="M1901" s="15" t="s">
        <v>335</v>
      </c>
      <c r="N1901" s="15" t="s">
        <v>72</v>
      </c>
      <c r="O1901" s="13" t="s">
        <v>497</v>
      </c>
      <c r="P1901" s="13" t="str">
        <f>IF(Tabla4[[#This Row],[Licitación]]="2015/01","No","Si")</f>
        <v>Si</v>
      </c>
    </row>
    <row r="1902" spans="12:16" x14ac:dyDescent="0.25">
      <c r="L1902" s="15" t="s">
        <v>2176</v>
      </c>
      <c r="M1902" s="15" t="s">
        <v>379</v>
      </c>
      <c r="N1902" s="15" t="s">
        <v>72</v>
      </c>
      <c r="O1902" s="13" t="s">
        <v>497</v>
      </c>
      <c r="P1902" s="13" t="str">
        <f>IF(Tabla4[[#This Row],[Licitación]]="2015/01","No","Si")</f>
        <v>Si</v>
      </c>
    </row>
    <row r="1903" spans="12:16" x14ac:dyDescent="0.25">
      <c r="L1903" s="15" t="s">
        <v>2177</v>
      </c>
      <c r="M1903" s="15" t="s">
        <v>441</v>
      </c>
      <c r="N1903" s="15" t="s">
        <v>72</v>
      </c>
      <c r="O1903" s="13" t="s">
        <v>497</v>
      </c>
      <c r="P1903" s="13" t="str">
        <f>IF(Tabla4[[#This Row],[Licitación]]="2015/01","No","Si")</f>
        <v>Si</v>
      </c>
    </row>
    <row r="1904" spans="12:16" x14ac:dyDescent="0.25">
      <c r="L1904" s="15" t="s">
        <v>2178</v>
      </c>
      <c r="M1904" s="15" t="s">
        <v>518</v>
      </c>
      <c r="N1904" s="15" t="s">
        <v>72</v>
      </c>
      <c r="O1904" s="13" t="s">
        <v>497</v>
      </c>
      <c r="P1904" s="13" t="str">
        <f>IF(Tabla4[[#This Row],[Licitación]]="2015/01","No","Si")</f>
        <v>Si</v>
      </c>
    </row>
    <row r="1905" spans="12:16" x14ac:dyDescent="0.25">
      <c r="L1905" s="15" t="s">
        <v>2179</v>
      </c>
      <c r="M1905" s="15" t="s">
        <v>335</v>
      </c>
      <c r="N1905" s="15" t="s">
        <v>72</v>
      </c>
      <c r="O1905" s="13" t="s">
        <v>497</v>
      </c>
      <c r="P1905" s="13" t="str">
        <f>IF(Tabla4[[#This Row],[Licitación]]="2015/01","No","Si")</f>
        <v>Si</v>
      </c>
    </row>
    <row r="1906" spans="12:16" x14ac:dyDescent="0.25">
      <c r="L1906" s="15" t="s">
        <v>2180</v>
      </c>
      <c r="M1906" s="15" t="s">
        <v>344</v>
      </c>
      <c r="N1906" s="15" t="s">
        <v>72</v>
      </c>
      <c r="O1906" s="13" t="s">
        <v>497</v>
      </c>
      <c r="P1906" s="13" t="str">
        <f>IF(Tabla4[[#This Row],[Licitación]]="2015/01","No","Si")</f>
        <v>Si</v>
      </c>
    </row>
    <row r="1907" spans="12:16" x14ac:dyDescent="0.25">
      <c r="L1907" s="15" t="s">
        <v>2181</v>
      </c>
      <c r="M1907" s="15" t="s">
        <v>335</v>
      </c>
      <c r="N1907" s="15" t="s">
        <v>72</v>
      </c>
      <c r="O1907" s="13" t="s">
        <v>497</v>
      </c>
      <c r="P1907" s="13" t="str">
        <f>IF(Tabla4[[#This Row],[Licitación]]="2015/01","No","Si")</f>
        <v>Si</v>
      </c>
    </row>
    <row r="1908" spans="12:16" x14ac:dyDescent="0.25">
      <c r="L1908" s="15" t="s">
        <v>2182</v>
      </c>
      <c r="M1908" s="15" t="s">
        <v>379</v>
      </c>
      <c r="N1908" s="15" t="s">
        <v>72</v>
      </c>
      <c r="O1908" s="13" t="s">
        <v>497</v>
      </c>
      <c r="P1908" s="13" t="str">
        <f>IF(Tabla4[[#This Row],[Licitación]]="2015/01","No","Si")</f>
        <v>Si</v>
      </c>
    </row>
    <row r="1909" spans="12:16" x14ac:dyDescent="0.25">
      <c r="L1909" s="15" t="s">
        <v>2183</v>
      </c>
      <c r="M1909" s="15" t="s">
        <v>441</v>
      </c>
      <c r="N1909" s="15" t="s">
        <v>72</v>
      </c>
      <c r="O1909" s="13" t="s">
        <v>497</v>
      </c>
      <c r="P1909" s="13" t="str">
        <f>IF(Tabla4[[#This Row],[Licitación]]="2015/01","No","Si")</f>
        <v>Si</v>
      </c>
    </row>
    <row r="1910" spans="12:16" x14ac:dyDescent="0.25">
      <c r="L1910" s="15" t="s">
        <v>2184</v>
      </c>
      <c r="M1910" s="15" t="s">
        <v>328</v>
      </c>
      <c r="N1910" s="15" t="s">
        <v>74</v>
      </c>
      <c r="O1910" s="13" t="s">
        <v>389</v>
      </c>
      <c r="P1910" s="13" t="str">
        <f>IF(Tabla4[[#This Row],[Licitación]]="2015/01","No","Si")</f>
        <v>Si</v>
      </c>
    </row>
    <row r="1911" spans="12:16" x14ac:dyDescent="0.25">
      <c r="L1911" s="15" t="s">
        <v>266</v>
      </c>
      <c r="M1911" s="15" t="s">
        <v>236</v>
      </c>
      <c r="N1911" s="15" t="s">
        <v>74</v>
      </c>
      <c r="O1911" s="13" t="s">
        <v>389</v>
      </c>
      <c r="P1911" s="13" t="str">
        <f>IF(Tabla4[[#This Row],[Licitación]]="2015/01","No","Si")</f>
        <v>Si</v>
      </c>
    </row>
    <row r="1912" spans="12:16" x14ac:dyDescent="0.25">
      <c r="L1912" s="15" t="s">
        <v>2185</v>
      </c>
      <c r="M1912" s="15" t="s">
        <v>388</v>
      </c>
      <c r="N1912" s="15" t="s">
        <v>74</v>
      </c>
      <c r="O1912" s="13" t="s">
        <v>389</v>
      </c>
      <c r="P1912" s="13" t="str">
        <f>IF(Tabla4[[#This Row],[Licitación]]="2015/01","No","Si")</f>
        <v>Si</v>
      </c>
    </row>
    <row r="1913" spans="12:16" x14ac:dyDescent="0.25">
      <c r="L1913" s="15" t="s">
        <v>2186</v>
      </c>
      <c r="M1913" s="15" t="s">
        <v>438</v>
      </c>
      <c r="N1913" s="15" t="s">
        <v>74</v>
      </c>
      <c r="O1913" s="13" t="s">
        <v>389</v>
      </c>
      <c r="P1913" s="13" t="str">
        <f>IF(Tabla4[[#This Row],[Licitación]]="2015/01","No","Si")</f>
        <v>Si</v>
      </c>
    </row>
    <row r="1914" spans="12:16" x14ac:dyDescent="0.25">
      <c r="L1914" s="15" t="s">
        <v>2187</v>
      </c>
      <c r="M1914" s="15" t="s">
        <v>393</v>
      </c>
      <c r="N1914" s="15" t="s">
        <v>74</v>
      </c>
      <c r="O1914" s="13" t="s">
        <v>389</v>
      </c>
      <c r="P1914" s="13" t="str">
        <f>IF(Tabla4[[#This Row],[Licitación]]="2015/01","No","Si")</f>
        <v>Si</v>
      </c>
    </row>
    <row r="1915" spans="12:16" x14ac:dyDescent="0.25">
      <c r="L1915" s="15" t="s">
        <v>2188</v>
      </c>
      <c r="M1915" s="15" t="s">
        <v>320</v>
      </c>
      <c r="N1915" s="15" t="s">
        <v>74</v>
      </c>
      <c r="O1915" s="13" t="s">
        <v>389</v>
      </c>
      <c r="P1915" s="13" t="str">
        <f>IF(Tabla4[[#This Row],[Licitación]]="2015/01","No","Si")</f>
        <v>Si</v>
      </c>
    </row>
    <row r="1916" spans="12:16" x14ac:dyDescent="0.25">
      <c r="L1916" s="15" t="s">
        <v>2189</v>
      </c>
      <c r="M1916" s="15" t="s">
        <v>483</v>
      </c>
      <c r="N1916" s="15" t="s">
        <v>74</v>
      </c>
      <c r="O1916" s="13" t="s">
        <v>389</v>
      </c>
      <c r="P1916" s="13" t="str">
        <f>IF(Tabla4[[#This Row],[Licitación]]="2015/01","No","Si")</f>
        <v>Si</v>
      </c>
    </row>
    <row r="1917" spans="12:16" x14ac:dyDescent="0.25">
      <c r="L1917" s="15" t="s">
        <v>2190</v>
      </c>
      <c r="M1917" s="15" t="s">
        <v>532</v>
      </c>
      <c r="N1917" s="15" t="s">
        <v>74</v>
      </c>
      <c r="O1917" s="13" t="s">
        <v>833</v>
      </c>
      <c r="P1917" s="13" t="str">
        <f>IF(Tabla4[[#This Row],[Licitación]]="2015/01","No","Si")</f>
        <v>No</v>
      </c>
    </row>
    <row r="1918" spans="12:16" x14ac:dyDescent="0.25">
      <c r="L1918" s="15" t="s">
        <v>2191</v>
      </c>
      <c r="M1918" s="15" t="s">
        <v>541</v>
      </c>
      <c r="N1918" s="15" t="s">
        <v>74</v>
      </c>
      <c r="O1918" s="13" t="s">
        <v>833</v>
      </c>
      <c r="P1918" s="13" t="str">
        <f>IF(Tabla4[[#This Row],[Licitación]]="2015/01","No","Si")</f>
        <v>No</v>
      </c>
    </row>
    <row r="1919" spans="12:16" x14ac:dyDescent="0.25">
      <c r="L1919" s="15" t="s">
        <v>2192</v>
      </c>
      <c r="M1919" s="15" t="s">
        <v>547</v>
      </c>
      <c r="N1919" s="15" t="s">
        <v>74</v>
      </c>
      <c r="O1919" s="13" t="s">
        <v>833</v>
      </c>
      <c r="P1919" s="13" t="str">
        <f>IF(Tabla4[[#This Row],[Licitación]]="2015/01","No","Si")</f>
        <v>No</v>
      </c>
    </row>
    <row r="1920" spans="12:16" x14ac:dyDescent="0.25">
      <c r="L1920" s="15" t="s">
        <v>2193</v>
      </c>
      <c r="M1920" s="15" t="s">
        <v>549</v>
      </c>
      <c r="N1920" s="15" t="s">
        <v>74</v>
      </c>
      <c r="O1920" s="13" t="s">
        <v>833</v>
      </c>
      <c r="P1920" s="13" t="str">
        <f>IF(Tabla4[[#This Row],[Licitación]]="2015/01","No","Si")</f>
        <v>No</v>
      </c>
    </row>
    <row r="1921" spans="12:16" x14ac:dyDescent="0.25">
      <c r="L1921" s="15" t="s">
        <v>2194</v>
      </c>
      <c r="M1921" s="15" t="s">
        <v>541</v>
      </c>
      <c r="N1921" s="15" t="s">
        <v>74</v>
      </c>
      <c r="O1921" s="13" t="s">
        <v>833</v>
      </c>
      <c r="P1921" s="13" t="str">
        <f>IF(Tabla4[[#This Row],[Licitación]]="2015/01","No","Si")</f>
        <v>No</v>
      </c>
    </row>
    <row r="1922" spans="12:16" x14ac:dyDescent="0.25">
      <c r="L1922" s="15" t="s">
        <v>2195</v>
      </c>
      <c r="M1922" s="15" t="s">
        <v>547</v>
      </c>
      <c r="N1922" s="15" t="s">
        <v>74</v>
      </c>
      <c r="O1922" s="13" t="s">
        <v>833</v>
      </c>
      <c r="P1922" s="13" t="str">
        <f>IF(Tabla4[[#This Row],[Licitación]]="2015/01","No","Si")</f>
        <v>No</v>
      </c>
    </row>
    <row r="1923" spans="12:16" x14ac:dyDescent="0.25">
      <c r="L1923" s="15" t="s">
        <v>2196</v>
      </c>
      <c r="M1923" s="15" t="s">
        <v>549</v>
      </c>
      <c r="N1923" s="15" t="s">
        <v>74</v>
      </c>
      <c r="O1923" s="13" t="s">
        <v>833</v>
      </c>
      <c r="P1923" s="13" t="str">
        <f>IF(Tabla4[[#This Row],[Licitación]]="2015/01","No","Si")</f>
        <v>No</v>
      </c>
    </row>
    <row r="1924" spans="12:16" x14ac:dyDescent="0.25">
      <c r="L1924" s="15" t="s">
        <v>2197</v>
      </c>
      <c r="M1924" s="15" t="s">
        <v>541</v>
      </c>
      <c r="N1924" s="15" t="s">
        <v>74</v>
      </c>
      <c r="O1924" s="13" t="s">
        <v>833</v>
      </c>
      <c r="P1924" s="13" t="str">
        <f>IF(Tabla4[[#This Row],[Licitación]]="2015/01","No","Si")</f>
        <v>No</v>
      </c>
    </row>
    <row r="1925" spans="12:16" x14ac:dyDescent="0.25">
      <c r="L1925" s="15" t="s">
        <v>2198</v>
      </c>
      <c r="M1925" s="15" t="s">
        <v>547</v>
      </c>
      <c r="N1925" s="15" t="s">
        <v>74</v>
      </c>
      <c r="O1925" s="13" t="s">
        <v>833</v>
      </c>
      <c r="P1925" s="13" t="str">
        <f>IF(Tabla4[[#This Row],[Licitación]]="2015/01","No","Si")</f>
        <v>No</v>
      </c>
    </row>
    <row r="1926" spans="12:16" x14ac:dyDescent="0.25">
      <c r="L1926" s="15" t="s">
        <v>2199</v>
      </c>
      <c r="M1926" s="15" t="s">
        <v>549</v>
      </c>
      <c r="N1926" s="15" t="s">
        <v>74</v>
      </c>
      <c r="O1926" s="13" t="s">
        <v>833</v>
      </c>
      <c r="P1926" s="13" t="str">
        <f>IF(Tabla4[[#This Row],[Licitación]]="2015/01","No","Si")</f>
        <v>No</v>
      </c>
    </row>
    <row r="1927" spans="12:16" x14ac:dyDescent="0.25">
      <c r="L1927" s="15" t="s">
        <v>2200</v>
      </c>
      <c r="M1927" s="15" t="s">
        <v>538</v>
      </c>
      <c r="N1927" s="15" t="s">
        <v>74</v>
      </c>
      <c r="O1927" s="13" t="s">
        <v>833</v>
      </c>
      <c r="P1927" s="13" t="str">
        <f>IF(Tabla4[[#This Row],[Licitación]]="2015/01","No","Si")</f>
        <v>No</v>
      </c>
    </row>
    <row r="1928" spans="12:16" x14ac:dyDescent="0.25">
      <c r="L1928" s="15" t="s">
        <v>2201</v>
      </c>
      <c r="M1928" s="15" t="s">
        <v>375</v>
      </c>
      <c r="N1928" s="15" t="s">
        <v>74</v>
      </c>
      <c r="O1928" s="13" t="s">
        <v>833</v>
      </c>
      <c r="P1928" s="13" t="str">
        <f>IF(Tabla4[[#This Row],[Licitación]]="2015/01","No","Si")</f>
        <v>No</v>
      </c>
    </row>
    <row r="1929" spans="12:16" x14ac:dyDescent="0.25">
      <c r="L1929" s="15" t="s">
        <v>2202</v>
      </c>
      <c r="M1929" s="15" t="s">
        <v>425</v>
      </c>
      <c r="N1929" s="15" t="s">
        <v>74</v>
      </c>
      <c r="O1929" s="13" t="s">
        <v>833</v>
      </c>
      <c r="P1929" s="13" t="str">
        <f>IF(Tabla4[[#This Row],[Licitación]]="2015/01","No","Si")</f>
        <v>No</v>
      </c>
    </row>
    <row r="1930" spans="12:16" x14ac:dyDescent="0.25">
      <c r="L1930" s="15" t="s">
        <v>2203</v>
      </c>
      <c r="M1930" s="15" t="s">
        <v>436</v>
      </c>
      <c r="N1930" s="15" t="s">
        <v>74</v>
      </c>
      <c r="O1930" s="13" t="s">
        <v>833</v>
      </c>
      <c r="P1930" s="13" t="str">
        <f>IF(Tabla4[[#This Row],[Licitación]]="2015/01","No","Si")</f>
        <v>No</v>
      </c>
    </row>
    <row r="1931" spans="12:16" x14ac:dyDescent="0.25">
      <c r="L1931" s="15" t="s">
        <v>2204</v>
      </c>
      <c r="M1931" s="15" t="s">
        <v>447</v>
      </c>
      <c r="N1931" s="15" t="s">
        <v>74</v>
      </c>
      <c r="O1931" s="13" t="s">
        <v>833</v>
      </c>
      <c r="P1931" s="13" t="str">
        <f>IF(Tabla4[[#This Row],[Licitación]]="2015/01","No","Si")</f>
        <v>No</v>
      </c>
    </row>
    <row r="1932" spans="12:16" x14ac:dyDescent="0.25">
      <c r="L1932" s="15" t="s">
        <v>2205</v>
      </c>
      <c r="M1932" s="15" t="s">
        <v>490</v>
      </c>
      <c r="N1932" s="15" t="s">
        <v>74</v>
      </c>
      <c r="O1932" s="13" t="s">
        <v>833</v>
      </c>
      <c r="P1932" s="13" t="str">
        <f>IF(Tabla4[[#This Row],[Licitación]]="2015/01","No","Si")</f>
        <v>No</v>
      </c>
    </row>
    <row r="1933" spans="12:16" x14ac:dyDescent="0.25">
      <c r="L1933" s="15" t="s">
        <v>2206</v>
      </c>
      <c r="M1933" s="15" t="s">
        <v>455</v>
      </c>
      <c r="N1933" s="15" t="s">
        <v>74</v>
      </c>
      <c r="O1933" s="13" t="s">
        <v>833</v>
      </c>
      <c r="P1933" s="13" t="str">
        <f>IF(Tabla4[[#This Row],[Licitación]]="2015/01","No","Si")</f>
        <v>No</v>
      </c>
    </row>
    <row r="1934" spans="12:16" x14ac:dyDescent="0.25">
      <c r="L1934" s="15" t="s">
        <v>2207</v>
      </c>
      <c r="M1934" s="15" t="s">
        <v>490</v>
      </c>
      <c r="N1934" s="15" t="s">
        <v>74</v>
      </c>
      <c r="O1934" s="13" t="s">
        <v>833</v>
      </c>
      <c r="P1934" s="13" t="str">
        <f>IF(Tabla4[[#This Row],[Licitación]]="2015/01","No","Si")</f>
        <v>No</v>
      </c>
    </row>
    <row r="1935" spans="12:16" x14ac:dyDescent="0.25">
      <c r="L1935" s="15" t="s">
        <v>2208</v>
      </c>
      <c r="M1935" s="15" t="s">
        <v>455</v>
      </c>
      <c r="N1935" s="15" t="s">
        <v>74</v>
      </c>
      <c r="O1935" s="13" t="s">
        <v>833</v>
      </c>
      <c r="P1935" s="13" t="str">
        <f>IF(Tabla4[[#This Row],[Licitación]]="2015/01","No","Si")</f>
        <v>No</v>
      </c>
    </row>
    <row r="1936" spans="12:16" x14ac:dyDescent="0.25">
      <c r="L1936" s="15" t="s">
        <v>2209</v>
      </c>
      <c r="M1936" s="15" t="s">
        <v>349</v>
      </c>
      <c r="N1936" s="15" t="s">
        <v>74</v>
      </c>
      <c r="O1936" s="13" t="s">
        <v>833</v>
      </c>
      <c r="P1936" s="13" t="str">
        <f>IF(Tabla4[[#This Row],[Licitación]]="2015/01","No","Si")</f>
        <v>No</v>
      </c>
    </row>
    <row r="1937" spans="12:16" x14ac:dyDescent="0.25">
      <c r="L1937" s="15" t="s">
        <v>2210</v>
      </c>
      <c r="M1937" s="15" t="s">
        <v>478</v>
      </c>
      <c r="N1937" s="15" t="s">
        <v>74</v>
      </c>
      <c r="O1937" s="13" t="s">
        <v>833</v>
      </c>
      <c r="P1937" s="13" t="str">
        <f>IF(Tabla4[[#This Row],[Licitación]]="2015/01","No","Si")</f>
        <v>No</v>
      </c>
    </row>
    <row r="1938" spans="12:16" x14ac:dyDescent="0.25">
      <c r="L1938" s="15" t="s">
        <v>2211</v>
      </c>
      <c r="M1938" s="15" t="s">
        <v>466</v>
      </c>
      <c r="N1938" s="15" t="s">
        <v>74</v>
      </c>
      <c r="O1938" s="13" t="s">
        <v>833</v>
      </c>
      <c r="P1938" s="13" t="str">
        <f>IF(Tabla4[[#This Row],[Licitación]]="2015/01","No","Si")</f>
        <v>No</v>
      </c>
    </row>
    <row r="1939" spans="12:16" x14ac:dyDescent="0.25">
      <c r="L1939" s="15" t="s">
        <v>2212</v>
      </c>
      <c r="M1939" s="15" t="s">
        <v>371</v>
      </c>
      <c r="N1939" s="15" t="s">
        <v>74</v>
      </c>
      <c r="O1939" s="13" t="s">
        <v>833</v>
      </c>
      <c r="P1939" s="13" t="str">
        <f>IF(Tabla4[[#This Row],[Licitación]]="2015/01","No","Si")</f>
        <v>No</v>
      </c>
    </row>
    <row r="1940" spans="12:16" x14ac:dyDescent="0.25">
      <c r="L1940" s="15" t="s">
        <v>2213</v>
      </c>
      <c r="M1940" s="15" t="s">
        <v>364</v>
      </c>
      <c r="N1940" s="15" t="s">
        <v>74</v>
      </c>
      <c r="O1940" s="13" t="s">
        <v>833</v>
      </c>
      <c r="P1940" s="13" t="str">
        <f>IF(Tabla4[[#This Row],[Licitación]]="2015/01","No","Si")</f>
        <v>No</v>
      </c>
    </row>
    <row r="1941" spans="12:16" x14ac:dyDescent="0.25">
      <c r="L1941" s="15" t="s">
        <v>2214</v>
      </c>
      <c r="M1941" s="15" t="s">
        <v>432</v>
      </c>
      <c r="N1941" s="15" t="s">
        <v>74</v>
      </c>
      <c r="O1941" s="13" t="s">
        <v>833</v>
      </c>
      <c r="P1941" s="13" t="str">
        <f>IF(Tabla4[[#This Row],[Licitación]]="2015/01","No","Si")</f>
        <v>No</v>
      </c>
    </row>
    <row r="1942" spans="12:16" x14ac:dyDescent="0.25">
      <c r="L1942" s="15" t="s">
        <v>2215</v>
      </c>
      <c r="M1942" s="15" t="s">
        <v>532</v>
      </c>
      <c r="N1942" s="15" t="s">
        <v>74</v>
      </c>
      <c r="O1942" s="13" t="s">
        <v>833</v>
      </c>
      <c r="P1942" s="13" t="str">
        <f>IF(Tabla4[[#This Row],[Licitación]]="2015/01","No","Si")</f>
        <v>No</v>
      </c>
    </row>
    <row r="1943" spans="12:16" x14ac:dyDescent="0.25">
      <c r="L1943" s="15" t="s">
        <v>2216</v>
      </c>
      <c r="M1943" s="15" t="s">
        <v>335</v>
      </c>
      <c r="N1943" s="15" t="s">
        <v>74</v>
      </c>
      <c r="O1943" s="13" t="s">
        <v>833</v>
      </c>
      <c r="P1943" s="13" t="str">
        <f>IF(Tabla4[[#This Row],[Licitación]]="2015/01","No","Si")</f>
        <v>No</v>
      </c>
    </row>
    <row r="1944" spans="12:16" x14ac:dyDescent="0.25">
      <c r="L1944" s="15" t="s">
        <v>2217</v>
      </c>
      <c r="M1944" s="15" t="s">
        <v>501</v>
      </c>
      <c r="N1944" s="15" t="s">
        <v>74</v>
      </c>
      <c r="O1944" s="13" t="s">
        <v>833</v>
      </c>
      <c r="P1944" s="13" t="str">
        <f>IF(Tabla4[[#This Row],[Licitación]]="2015/01","No","Si")</f>
        <v>No</v>
      </c>
    </row>
    <row r="1945" spans="12:16" x14ac:dyDescent="0.25">
      <c r="L1945" s="15" t="s">
        <v>2218</v>
      </c>
      <c r="M1945" s="15" t="s">
        <v>986</v>
      </c>
      <c r="N1945" s="15" t="s">
        <v>74</v>
      </c>
      <c r="O1945" s="13" t="s">
        <v>833</v>
      </c>
      <c r="P1945" s="13" t="str">
        <f>IF(Tabla4[[#This Row],[Licitación]]="2015/01","No","Si")</f>
        <v>No</v>
      </c>
    </row>
    <row r="1946" spans="12:16" x14ac:dyDescent="0.25">
      <c r="L1946" s="15" t="s">
        <v>2219</v>
      </c>
      <c r="M1946" s="15" t="s">
        <v>416</v>
      </c>
      <c r="N1946" s="15" t="s">
        <v>74</v>
      </c>
      <c r="O1946" s="13" t="s">
        <v>833</v>
      </c>
      <c r="P1946" s="13" t="str">
        <f>IF(Tabla4[[#This Row],[Licitación]]="2015/01","No","Si")</f>
        <v>No</v>
      </c>
    </row>
    <row r="1947" spans="12:16" x14ac:dyDescent="0.25">
      <c r="L1947" s="15" t="s">
        <v>2220</v>
      </c>
      <c r="M1947" s="15" t="s">
        <v>521</v>
      </c>
      <c r="N1947" s="15" t="s">
        <v>74</v>
      </c>
      <c r="O1947" s="13" t="s">
        <v>833</v>
      </c>
      <c r="P1947" s="13" t="str">
        <f>IF(Tabla4[[#This Row],[Licitación]]="2015/01","No","Si")</f>
        <v>No</v>
      </c>
    </row>
    <row r="1948" spans="12:16" x14ac:dyDescent="0.25">
      <c r="L1948" s="15" t="s">
        <v>2221</v>
      </c>
      <c r="M1948" s="15" t="s">
        <v>391</v>
      </c>
      <c r="N1948" s="15" t="s">
        <v>391</v>
      </c>
      <c r="O1948" s="13" t="s">
        <v>2222</v>
      </c>
      <c r="P1948" s="13" t="str">
        <f>IF(Tabla4[[#This Row],[Licitación]]="2015/01","No","Si")</f>
        <v>Si</v>
      </c>
    </row>
    <row r="1949" spans="12:16" x14ac:dyDescent="0.25">
      <c r="L1949" s="15" t="s">
        <v>2223</v>
      </c>
      <c r="M1949" s="15" t="s">
        <v>391</v>
      </c>
      <c r="N1949" s="15" t="s">
        <v>391</v>
      </c>
      <c r="O1949" s="13" t="s">
        <v>2222</v>
      </c>
      <c r="P1949" s="13" t="str">
        <f>IF(Tabla4[[#This Row],[Licitación]]="2015/01","No","Si")</f>
        <v>Si</v>
      </c>
    </row>
    <row r="1950" spans="12:16" x14ac:dyDescent="0.25">
      <c r="L1950" s="15" t="s">
        <v>2224</v>
      </c>
      <c r="M1950" s="15" t="s">
        <v>391</v>
      </c>
      <c r="N1950" s="15" t="s">
        <v>391</v>
      </c>
      <c r="O1950" s="13" t="s">
        <v>2222</v>
      </c>
      <c r="P1950" s="13" t="str">
        <f>IF(Tabla4[[#This Row],[Licitación]]="2015/01","No","Si")</f>
        <v>Si</v>
      </c>
    </row>
    <row r="1951" spans="12:16" x14ac:dyDescent="0.25">
      <c r="L1951" s="15" t="s">
        <v>2225</v>
      </c>
      <c r="M1951" s="15" t="s">
        <v>557</v>
      </c>
      <c r="N1951" s="15" t="s">
        <v>485</v>
      </c>
      <c r="O1951" s="13" t="s">
        <v>2226</v>
      </c>
      <c r="P1951" s="13" t="str">
        <f>IF(Tabla4[[#This Row],[Licitación]]="2015/01","No","Si")</f>
        <v>Si</v>
      </c>
    </row>
    <row r="1952" spans="12:16" x14ac:dyDescent="0.25">
      <c r="L1952" s="15" t="s">
        <v>2227</v>
      </c>
      <c r="M1952" s="15" t="s">
        <v>557</v>
      </c>
      <c r="N1952" s="15" t="s">
        <v>485</v>
      </c>
      <c r="O1952" s="13" t="s">
        <v>2228</v>
      </c>
      <c r="P1952" s="13" t="str">
        <f>IF(Tabla4[[#This Row],[Licitación]]="2015/01","No","Si")</f>
        <v>Si</v>
      </c>
    </row>
    <row r="1953" spans="12:16" x14ac:dyDescent="0.25">
      <c r="L1953" s="15" t="s">
        <v>2229</v>
      </c>
      <c r="M1953" s="15" t="s">
        <v>400</v>
      </c>
      <c r="N1953" s="15" t="s">
        <v>400</v>
      </c>
      <c r="O1953" s="13" t="s">
        <v>2230</v>
      </c>
      <c r="P1953" s="13" t="str">
        <f>IF(Tabla4[[#This Row],[Licitación]]="2015/01","No","Si")</f>
        <v>Si</v>
      </c>
    </row>
    <row r="1954" spans="12:16" x14ac:dyDescent="0.25">
      <c r="L1954" s="15" t="s">
        <v>2231</v>
      </c>
      <c r="M1954" s="15" t="s">
        <v>400</v>
      </c>
      <c r="N1954" s="15" t="s">
        <v>400</v>
      </c>
      <c r="O1954" s="13" t="s">
        <v>2230</v>
      </c>
      <c r="P1954" s="13" t="str">
        <f>IF(Tabla4[[#This Row],[Licitación]]="2015/01","No","Si")</f>
        <v>Si</v>
      </c>
    </row>
    <row r="1955" spans="12:16" x14ac:dyDescent="0.25">
      <c r="L1955" s="15" t="s">
        <v>2232</v>
      </c>
      <c r="M1955" s="15" t="s">
        <v>400</v>
      </c>
      <c r="N1955" s="15" t="s">
        <v>400</v>
      </c>
      <c r="O1955" s="13" t="s">
        <v>2230</v>
      </c>
      <c r="P1955" s="13" t="str">
        <f>IF(Tabla4[[#This Row],[Licitación]]="2015/01","No","Si")</f>
        <v>Si</v>
      </c>
    </row>
    <row r="1956" spans="12:16" x14ac:dyDescent="0.25">
      <c r="L1956" s="15" t="s">
        <v>2233</v>
      </c>
      <c r="M1956" s="15" t="s">
        <v>400</v>
      </c>
      <c r="N1956" s="15" t="s">
        <v>400</v>
      </c>
      <c r="O1956" s="13" t="s">
        <v>2230</v>
      </c>
      <c r="P1956" s="13" t="str">
        <f>IF(Tabla4[[#This Row],[Licitación]]="2015/01","No","Si")</f>
        <v>Si</v>
      </c>
    </row>
    <row r="1957" spans="12:16" x14ac:dyDescent="0.25">
      <c r="L1957" s="15" t="s">
        <v>248</v>
      </c>
      <c r="M1957" s="15" t="s">
        <v>236</v>
      </c>
      <c r="N1957" s="15" t="s">
        <v>247</v>
      </c>
      <c r="O1957" s="13" t="s">
        <v>2247</v>
      </c>
      <c r="P1957" s="13" t="str">
        <f>IF(Tabla4[[#This Row],[Licitación]]="2015/01","No","Si")</f>
        <v>Si</v>
      </c>
    </row>
    <row r="1958" spans="12:16" x14ac:dyDescent="0.25">
      <c r="L1958" s="15" t="s">
        <v>274</v>
      </c>
      <c r="M1958" s="15" t="s">
        <v>236</v>
      </c>
      <c r="N1958" s="15" t="s">
        <v>66</v>
      </c>
      <c r="O1958" s="13" t="s">
        <v>758</v>
      </c>
      <c r="P1958" s="13" t="str">
        <f>IF(Tabla4[[#This Row],[Licitación]]="2015/01","No","Si")</f>
        <v>Si</v>
      </c>
    </row>
    <row r="1959" spans="12:16" x14ac:dyDescent="0.25">
      <c r="L1959" s="15" t="s">
        <v>275</v>
      </c>
      <c r="M1959" s="15" t="s">
        <v>236</v>
      </c>
      <c r="N1959" s="15" t="s">
        <v>66</v>
      </c>
      <c r="O1959" s="13" t="s">
        <v>758</v>
      </c>
      <c r="P1959" s="13" t="str">
        <f>IF(Tabla4[[#This Row],[Licitación]]="2015/01","No","Si")</f>
        <v>Si</v>
      </c>
    </row>
    <row r="1960" spans="12:16" x14ac:dyDescent="0.25">
      <c r="L1960" s="15" t="s">
        <v>281</v>
      </c>
      <c r="M1960" s="15" t="s">
        <v>278</v>
      </c>
      <c r="N1960" s="15" t="s">
        <v>17</v>
      </c>
      <c r="O1960" s="13" t="s">
        <v>2248</v>
      </c>
      <c r="P1960" s="13" t="str">
        <f>IF(Tabla4[[#This Row],[Licitación]]="2015/01","No","Si")</f>
        <v>Si</v>
      </c>
    </row>
    <row r="1961" spans="12:16" x14ac:dyDescent="0.25">
      <c r="L1961" s="15" t="s">
        <v>282</v>
      </c>
      <c r="M1961" s="15" t="s">
        <v>278</v>
      </c>
      <c r="N1961" s="15" t="s">
        <v>17</v>
      </c>
      <c r="O1961" s="13" t="s">
        <v>2248</v>
      </c>
      <c r="P1961" s="13" t="str">
        <f>IF(Tabla4[[#This Row],[Licitación]]="2015/01","No","Si")</f>
        <v>Si</v>
      </c>
    </row>
    <row r="1962" spans="12:16" x14ac:dyDescent="0.25">
      <c r="L1962" s="15" t="s">
        <v>105</v>
      </c>
      <c r="M1962" s="15" t="s">
        <v>102</v>
      </c>
      <c r="N1962" s="15" t="s">
        <v>17</v>
      </c>
      <c r="O1962" s="13" t="s">
        <v>2249</v>
      </c>
      <c r="P1962" s="13" t="str">
        <f>IF(Tabla4[[#This Row],[Licitación]]="2015/01","No","Si")</f>
        <v>Si</v>
      </c>
    </row>
    <row r="1963" spans="12:16" x14ac:dyDescent="0.25">
      <c r="L1963" s="15" t="s">
        <v>108</v>
      </c>
      <c r="M1963" s="15" t="s">
        <v>102</v>
      </c>
      <c r="N1963" s="15" t="s">
        <v>17</v>
      </c>
      <c r="O1963" s="13" t="s">
        <v>2250</v>
      </c>
      <c r="P1963" s="13" t="str">
        <f>IF(Tabla4[[#This Row],[Licitación]]="2015/01","No","Si")</f>
        <v>Si</v>
      </c>
    </row>
    <row r="1964" spans="12:16" x14ac:dyDescent="0.25">
      <c r="L1964" s="15" t="s">
        <v>109</v>
      </c>
      <c r="M1964" s="15" t="s">
        <v>102</v>
      </c>
      <c r="N1964" s="15" t="s">
        <v>17</v>
      </c>
      <c r="O1964" s="13" t="s">
        <v>2250</v>
      </c>
      <c r="P1964" s="13" t="str">
        <f>IF(Tabla4[[#This Row],[Licitación]]="2015/01","No","Si")</f>
        <v>Si</v>
      </c>
    </row>
    <row r="1965" spans="12:16" x14ac:dyDescent="0.25">
      <c r="L1965" s="15" t="s">
        <v>128</v>
      </c>
      <c r="M1965" s="15" t="s">
        <v>102</v>
      </c>
      <c r="N1965" s="15" t="s">
        <v>32</v>
      </c>
      <c r="O1965" s="13" t="s">
        <v>2247</v>
      </c>
      <c r="P1965" s="13" t="str">
        <f>IF(Tabla4[[#This Row],[Licitación]]="2015/01","No","Si")</f>
        <v>Si</v>
      </c>
    </row>
    <row r="1966" spans="12:16" x14ac:dyDescent="0.25">
      <c r="L1966" s="15" t="s">
        <v>148</v>
      </c>
      <c r="M1966" s="15" t="s">
        <v>102</v>
      </c>
      <c r="N1966" s="15" t="s">
        <v>57</v>
      </c>
      <c r="O1966" s="13" t="s">
        <v>1963</v>
      </c>
      <c r="P1966" s="13" t="str">
        <f>IF(Tabla4[[#This Row],[Licitación]]="2015/01","No","Si")</f>
        <v>Si</v>
      </c>
    </row>
    <row r="1967" spans="12:16" x14ac:dyDescent="0.25">
      <c r="L1967" s="15" t="s">
        <v>154</v>
      </c>
      <c r="M1967" s="15" t="s">
        <v>102</v>
      </c>
      <c r="N1967" s="15" t="s">
        <v>61</v>
      </c>
      <c r="O1967" s="13" t="s">
        <v>1963</v>
      </c>
      <c r="P1967" s="13" t="str">
        <f>IF(Tabla4[[#This Row],[Licitación]]="2015/01","No","Si")</f>
        <v>Si</v>
      </c>
    </row>
    <row r="1968" spans="12:16" x14ac:dyDescent="0.25">
      <c r="L1968" s="15" t="s">
        <v>148</v>
      </c>
      <c r="M1968" s="15" t="s">
        <v>102</v>
      </c>
      <c r="N1968" s="15" t="s">
        <v>55</v>
      </c>
      <c r="O1968" s="13" t="s">
        <v>1963</v>
      </c>
      <c r="P1968" s="13" t="str">
        <f>IF(Tabla4[[#This Row],[Licitación]]="2015/01","No","Si")</f>
        <v>Si</v>
      </c>
    </row>
    <row r="1969" spans="12:16" x14ac:dyDescent="0.25">
      <c r="L1969" s="15" t="s">
        <v>168</v>
      </c>
      <c r="M1969" s="15" t="s">
        <v>102</v>
      </c>
      <c r="N1969" s="15" t="s">
        <v>77</v>
      </c>
      <c r="O1969" s="13" t="s">
        <v>2247</v>
      </c>
      <c r="P1969" s="13" t="str">
        <f>IF(Tabla4[[#This Row],[Licitación]]="2015/01","No","Si")</f>
        <v>Si</v>
      </c>
    </row>
    <row r="1970" spans="12:16" x14ac:dyDescent="0.25">
      <c r="L1970" s="15" t="s">
        <v>148</v>
      </c>
      <c r="M1970" s="15" t="s">
        <v>102</v>
      </c>
      <c r="N1970" s="15" t="s">
        <v>91</v>
      </c>
      <c r="O1970" s="13" t="s">
        <v>1963</v>
      </c>
      <c r="P1970" s="13" t="str">
        <f>IF(Tabla4[[#This Row],[Licitación]]="2015/01","No","Si")</f>
        <v>Si</v>
      </c>
    </row>
    <row r="1971" spans="12:16" x14ac:dyDescent="0.25">
      <c r="L1971" s="15" t="s">
        <v>148</v>
      </c>
      <c r="M1971" s="15" t="s">
        <v>102</v>
      </c>
      <c r="N1971" s="15" t="s">
        <v>99</v>
      </c>
      <c r="O1971" s="13" t="s">
        <v>1963</v>
      </c>
      <c r="P1971" s="13" t="str">
        <f>IF(Tabla4[[#This Row],[Licitación]]="2015/01","No","Si")</f>
        <v>Si</v>
      </c>
    </row>
    <row r="1972" spans="12:16" x14ac:dyDescent="0.25">
      <c r="L1972" s="15" t="s">
        <v>18</v>
      </c>
      <c r="M1972" s="15" t="s">
        <v>16</v>
      </c>
      <c r="N1972" s="15" t="s">
        <v>17</v>
      </c>
      <c r="O1972" s="13" t="s">
        <v>1963</v>
      </c>
      <c r="P1972" s="13" t="str">
        <f>IF(Tabla4[[#This Row],[Licitación]]="2015/01","No","Si")</f>
        <v>Si</v>
      </c>
    </row>
    <row r="1973" spans="12:16" x14ac:dyDescent="0.25">
      <c r="L1973" s="15" t="s">
        <v>56</v>
      </c>
      <c r="M1973" s="15" t="s">
        <v>16</v>
      </c>
      <c r="N1973" s="15" t="s">
        <v>55</v>
      </c>
      <c r="O1973" s="13" t="s">
        <v>1963</v>
      </c>
      <c r="P1973" s="13" t="str">
        <f>IF(Tabla4[[#This Row],[Licitación]]="2015/01","No","Si")</f>
        <v>Si</v>
      </c>
    </row>
    <row r="1974" spans="12:16" x14ac:dyDescent="0.25">
      <c r="L1974" s="15" t="s">
        <v>62</v>
      </c>
      <c r="M1974" s="15" t="s">
        <v>16</v>
      </c>
      <c r="N1974" s="15" t="s">
        <v>61</v>
      </c>
      <c r="O1974" s="13" t="s">
        <v>1963</v>
      </c>
      <c r="P1974" s="13" t="str">
        <f>IF(Tabla4[[#This Row],[Licitación]]="2015/01","No","Si")</f>
        <v>Si</v>
      </c>
    </row>
    <row r="1975" spans="12:16" x14ac:dyDescent="0.25">
      <c r="L1975" s="15"/>
      <c r="M1975" s="15"/>
      <c r="N1975" s="15"/>
      <c r="O1975" s="13"/>
      <c r="P1975" s="13"/>
    </row>
  </sheetData>
  <mergeCells count="3">
    <mergeCell ref="B1:C1"/>
    <mergeCell ref="F1:I1"/>
    <mergeCell ref="L1:P1"/>
  </mergeCells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79D1BB-44A0-4D3A-80D6-43DC83B18B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Resumen_Hacienda</vt:lpstr>
      <vt:lpstr>Saldos_BCF</vt:lpstr>
      <vt:lpstr>Excesos_Saldos</vt:lpstr>
      <vt:lpstr>Diferencias_Facturacion</vt:lpstr>
      <vt:lpstr>Saldos_BCF_SSMM</vt:lpstr>
      <vt:lpstr>Excesos_Saldos_SSMM</vt:lpstr>
      <vt:lpstr>Diferencias Fact SSMM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Cisternas Matus</dc:creator>
  <cp:lastModifiedBy>Cristian Cartes Llaves</cp:lastModifiedBy>
  <dcterms:created xsi:type="dcterms:W3CDTF">2015-06-05T18:19:34Z</dcterms:created>
  <dcterms:modified xsi:type="dcterms:W3CDTF">2024-12-16T23:16:08Z</dcterms:modified>
</cp:coreProperties>
</file>