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zunigag\Desktop\"/>
    </mc:Choice>
  </mc:AlternateContent>
  <xr:revisionPtr revIDLastSave="0" documentId="13_ncr:1_{AE3DBC59-1925-4128-8A8D-B3ED2AA66208}" xr6:coauthVersionLast="47" xr6:coauthVersionMax="47" xr10:uidLastSave="{00000000-0000-0000-0000-000000000000}"/>
  <bookViews>
    <workbookView xWindow="59235" yWindow="4005" windowWidth="26025" windowHeight="1129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J6" i="1"/>
  <c r="I6" i="1"/>
  <c r="E6" i="1"/>
  <c r="J5" i="1"/>
  <c r="J4" i="1"/>
  <c r="J3" i="1"/>
</calcChain>
</file>

<file path=xl/sharedStrings.xml><?xml version="1.0" encoding="utf-8"?>
<sst xmlns="http://schemas.openxmlformats.org/spreadsheetml/2006/main" count="53" uniqueCount="37">
  <si>
    <t>Subestación</t>
  </si>
  <si>
    <t>Transformador</t>
  </si>
  <si>
    <t>Alimentador</t>
  </si>
  <si>
    <t xml:space="preserve">MW </t>
  </si>
  <si>
    <t>Horario</t>
  </si>
  <si>
    <t>Bloque</t>
  </si>
  <si>
    <t>Clientes Afectados</t>
  </si>
  <si>
    <t>kVa afectados</t>
  </si>
  <si>
    <t>Distribuidora</t>
  </si>
  <si>
    <t>Comunas</t>
  </si>
  <si>
    <t>Urbano / Rural</t>
  </si>
  <si>
    <t>N° Incidencia  Centrality</t>
  </si>
  <si>
    <t>Observación</t>
  </si>
  <si>
    <t>(Primario)</t>
  </si>
  <si>
    <t xml:space="preserve">Nombre </t>
  </si>
  <si>
    <t>Nema</t>
  </si>
  <si>
    <t>Desconexión</t>
  </si>
  <si>
    <t>Normalización</t>
  </si>
  <si>
    <t>(potencia instalda Dx)</t>
  </si>
  <si>
    <t>Queltehues</t>
  </si>
  <si>
    <t>T5</t>
  </si>
  <si>
    <t>Volcan</t>
  </si>
  <si>
    <t>52C1</t>
  </si>
  <si>
    <t>CGE</t>
  </si>
  <si>
    <t>SAN JOSÉ DE MAIPO</t>
  </si>
  <si>
    <t>RURAL</t>
  </si>
  <si>
    <t>Bocatoma</t>
  </si>
  <si>
    <t>52C2</t>
  </si>
  <si>
    <t>San Jose</t>
  </si>
  <si>
    <t>52C3</t>
  </si>
  <si>
    <t>Total</t>
  </si>
  <si>
    <t>MWH</t>
  </si>
  <si>
    <t>San Jose de Maipo</t>
  </si>
  <si>
    <t>CT</t>
  </si>
  <si>
    <t>KVA</t>
  </si>
  <si>
    <t>18:11-2024 01:03</t>
  </si>
  <si>
    <t>Apertura de interruptor 52CT5 para realizar traspaso de consumos en 12 kV (52C1; 52C2 y 52C3) desde Barra Auxiliar 12 kV hacia Barra N°1 12 kV de Central Queltehues, en relación a SD 2024116884, con el objetivo de desconectar Transformador N°5 perteneciente a GCE Transmisión, para reparar fuga de aceite desde bushing A.T. Será un microcorte ya que los consumos volverán a quedar alimentados desde la Barra Principal N°1 de 12 kV de Central Queltehues. Toda esta maniobra ya está conversada y coordinada con CGE Distribución y CGE Transmisión. Este interruptor quedará abierto mientras duren los trabajos de reparación del Transformador 110 /12 kV N°5 perteneciente a CGE Transmisión.'Recuperado el 100% de los consumos.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</si>
</sst>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quotePrefix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22" fontId="4" fillId="3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9" xfId="0" applyBorder="1"/>
    <xf numFmtId="0" fontId="5" fillId="0" borderId="0" xfId="0" applyFont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0" fillId="6" borderId="11" xfId="0" applyFill="1" applyBorder="1"/>
    <xf numFmtId="164" fontId="0" fillId="6" borderId="11" xfId="0" applyNumberFormat="1" applyFill="1" applyBorder="1"/>
    <xf numFmtId="0" fontId="0" fillId="0" borderId="11" xfId="0" applyBorder="1"/>
    <xf numFmtId="1" fontId="2" fillId="0" borderId="1" xfId="0" applyNumberFormat="1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"/>
  <sheetViews>
    <sheetView tabSelected="1" zoomScaleNormal="100" workbookViewId="0">
      <selection activeCell="K10" sqref="K10"/>
    </sheetView>
  </sheetViews>
  <sheetFormatPr baseColWidth="10" defaultColWidth="11.42578125" defaultRowHeight="15" x14ac:dyDescent="0.25"/>
  <cols>
    <col min="1" max="1" width="10" bestFit="1" customWidth="1"/>
    <col min="4" max="4" width="5.140625" customWidth="1"/>
    <col min="5" max="5" width="9.5703125" customWidth="1"/>
    <col min="6" max="6" width="13" bestFit="1" customWidth="1"/>
    <col min="7" max="7" width="14.7109375" customWidth="1"/>
    <col min="8" max="8" width="5.85546875" bestFit="1" customWidth="1"/>
    <col min="11" max="11" width="10.5703125" customWidth="1"/>
    <col min="12" max="12" width="19.85546875" customWidth="1"/>
    <col min="13" max="13" width="7.28515625" customWidth="1"/>
    <col min="14" max="14" width="44.5703125" customWidth="1"/>
    <col min="15" max="15" width="32.28515625" customWidth="1"/>
  </cols>
  <sheetData>
    <row r="1" spans="1:16" ht="24" customHeight="1" x14ac:dyDescent="0.25">
      <c r="A1" s="29" t="s">
        <v>0</v>
      </c>
      <c r="B1" s="1" t="s">
        <v>1</v>
      </c>
      <c r="C1" s="29" t="s">
        <v>2</v>
      </c>
      <c r="D1" s="29"/>
      <c r="E1" s="29" t="s">
        <v>3</v>
      </c>
      <c r="F1" s="29" t="s">
        <v>4</v>
      </c>
      <c r="G1" s="29"/>
      <c r="H1" s="30" t="s">
        <v>5</v>
      </c>
      <c r="I1" s="29" t="s">
        <v>6</v>
      </c>
      <c r="J1" s="1" t="s">
        <v>7</v>
      </c>
      <c r="K1" s="29" t="s">
        <v>8</v>
      </c>
      <c r="L1" s="29" t="s">
        <v>9</v>
      </c>
      <c r="M1" s="29" t="s">
        <v>10</v>
      </c>
      <c r="N1" s="30" t="s">
        <v>11</v>
      </c>
      <c r="O1" s="29" t="s">
        <v>12</v>
      </c>
    </row>
    <row r="2" spans="1:16" ht="24" x14ac:dyDescent="0.25">
      <c r="A2" s="30"/>
      <c r="B2" s="1" t="s">
        <v>13</v>
      </c>
      <c r="C2" s="1" t="s">
        <v>14</v>
      </c>
      <c r="D2" s="1" t="s">
        <v>15</v>
      </c>
      <c r="E2" s="29"/>
      <c r="F2" s="1" t="s">
        <v>16</v>
      </c>
      <c r="G2" s="1" t="s">
        <v>17</v>
      </c>
      <c r="H2" s="31"/>
      <c r="I2" s="29"/>
      <c r="J2" s="1" t="s">
        <v>18</v>
      </c>
      <c r="K2" s="29"/>
      <c r="L2" s="29"/>
      <c r="M2" s="29"/>
      <c r="N2" s="31"/>
      <c r="O2" s="29"/>
    </row>
    <row r="3" spans="1:16" ht="66" customHeight="1" x14ac:dyDescent="0.25">
      <c r="A3" s="23" t="s">
        <v>19</v>
      </c>
      <c r="B3" s="26" t="s">
        <v>20</v>
      </c>
      <c r="C3" s="4" t="s">
        <v>21</v>
      </c>
      <c r="D3" s="4" t="s">
        <v>22</v>
      </c>
      <c r="E3" s="7">
        <v>7.0000000000000001E-3</v>
      </c>
      <c r="F3" s="11">
        <v>45614.041666666664</v>
      </c>
      <c r="G3" s="11" t="s">
        <v>35</v>
      </c>
      <c r="H3" s="5">
        <v>1</v>
      </c>
      <c r="I3" s="12">
        <v>17</v>
      </c>
      <c r="J3" s="8">
        <f>I3*G13/G12</f>
        <v>1505</v>
      </c>
      <c r="K3" s="10" t="s">
        <v>23</v>
      </c>
      <c r="L3" s="9" t="s">
        <v>24</v>
      </c>
      <c r="M3" s="8" t="s">
        <v>25</v>
      </c>
      <c r="N3" s="13">
        <v>30241024869</v>
      </c>
      <c r="O3" s="32" t="s">
        <v>36</v>
      </c>
    </row>
    <row r="4" spans="1:16" ht="66.75" customHeight="1" x14ac:dyDescent="0.25">
      <c r="A4" s="24"/>
      <c r="B4" s="27"/>
      <c r="C4" s="4" t="s">
        <v>26</v>
      </c>
      <c r="D4" s="4" t="s">
        <v>27</v>
      </c>
      <c r="E4" s="7">
        <v>3.0000000000000001E-3</v>
      </c>
      <c r="F4" s="11">
        <v>45614.041666666664</v>
      </c>
      <c r="G4" s="11" t="s">
        <v>35</v>
      </c>
      <c r="H4" s="5">
        <v>1</v>
      </c>
      <c r="I4" s="12">
        <v>5</v>
      </c>
      <c r="J4" s="8">
        <f>I4*J13/J12</f>
        <v>245</v>
      </c>
      <c r="K4" s="10" t="s">
        <v>23</v>
      </c>
      <c r="L4" s="9" t="s">
        <v>24</v>
      </c>
      <c r="M4" s="8" t="s">
        <v>25</v>
      </c>
      <c r="N4" s="13">
        <v>30241024869</v>
      </c>
      <c r="O4" s="32" t="s">
        <v>36</v>
      </c>
    </row>
    <row r="5" spans="1:16" ht="78" customHeight="1" x14ac:dyDescent="0.25">
      <c r="A5" s="25"/>
      <c r="B5" s="28"/>
      <c r="C5" s="4" t="s">
        <v>28</v>
      </c>
      <c r="D5" s="4" t="s">
        <v>29</v>
      </c>
      <c r="E5" s="7">
        <v>1.5</v>
      </c>
      <c r="F5" s="11">
        <v>45614.041666666664</v>
      </c>
      <c r="G5" s="11" t="s">
        <v>35</v>
      </c>
      <c r="H5" s="5">
        <v>1</v>
      </c>
      <c r="I5" s="12">
        <v>1995</v>
      </c>
      <c r="J5" s="8">
        <f>I5*M13/M12</f>
        <v>5368</v>
      </c>
      <c r="K5" s="10" t="s">
        <v>23</v>
      </c>
      <c r="L5" s="9" t="s">
        <v>24</v>
      </c>
      <c r="M5" s="8" t="s">
        <v>25</v>
      </c>
      <c r="N5" s="13">
        <v>30241024869</v>
      </c>
      <c r="O5" s="32" t="s">
        <v>36</v>
      </c>
    </row>
    <row r="6" spans="1:16" x14ac:dyDescent="0.25">
      <c r="A6" s="2" t="s">
        <v>30</v>
      </c>
      <c r="B6" s="3"/>
      <c r="C6" s="3"/>
      <c r="D6" s="3"/>
      <c r="E6" s="3">
        <f>SUM(E3:E5)</f>
        <v>1.51</v>
      </c>
      <c r="F6" s="3"/>
      <c r="G6" s="3"/>
      <c r="H6" s="3"/>
      <c r="I6" s="22">
        <f>SUM(I3:I5)</f>
        <v>2017</v>
      </c>
      <c r="J6" s="2">
        <f>SUM(J3:J5)</f>
        <v>7118</v>
      </c>
      <c r="K6" s="3"/>
      <c r="L6" s="6"/>
      <c r="M6" s="3"/>
      <c r="N6" s="17"/>
      <c r="O6" s="18"/>
    </row>
    <row r="7" spans="1:16" ht="14.45" customHeight="1" x14ac:dyDescent="0.25">
      <c r="N7" s="15"/>
      <c r="O7" s="16"/>
    </row>
    <row r="8" spans="1:16" ht="14.45" customHeight="1" x14ac:dyDescent="0.25">
      <c r="C8" s="19" t="s">
        <v>31</v>
      </c>
      <c r="D8" s="20">
        <f>E6*100/60</f>
        <v>2.5166666666666666</v>
      </c>
      <c r="N8" s="15"/>
      <c r="O8" s="16"/>
    </row>
    <row r="9" spans="1:16" ht="14.45" customHeight="1" x14ac:dyDescent="0.25">
      <c r="N9" s="15"/>
      <c r="O9" s="16"/>
    </row>
    <row r="10" spans="1:16" ht="14.45" customHeight="1" x14ac:dyDescent="0.25">
      <c r="N10" s="15"/>
      <c r="O10" s="16"/>
    </row>
    <row r="11" spans="1:16" x14ac:dyDescent="0.25">
      <c r="F11" s="21"/>
      <c r="G11" s="21" t="s">
        <v>21</v>
      </c>
      <c r="I11" s="21"/>
      <c r="J11" s="21" t="s">
        <v>26</v>
      </c>
      <c r="L11" s="21"/>
      <c r="M11" s="21" t="s">
        <v>32</v>
      </c>
    </row>
    <row r="12" spans="1:16" x14ac:dyDescent="0.25">
      <c r="F12" s="21" t="s">
        <v>33</v>
      </c>
      <c r="G12" s="21">
        <v>17</v>
      </c>
      <c r="I12" s="21" t="s">
        <v>33</v>
      </c>
      <c r="J12" s="21">
        <v>5</v>
      </c>
      <c r="L12" s="21" t="s">
        <v>33</v>
      </c>
      <c r="M12" s="21">
        <v>1995</v>
      </c>
    </row>
    <row r="13" spans="1:16" x14ac:dyDescent="0.25">
      <c r="F13" s="21" t="s">
        <v>34</v>
      </c>
      <c r="G13" s="21">
        <v>1505</v>
      </c>
      <c r="I13" s="21" t="s">
        <v>34</v>
      </c>
      <c r="J13" s="21">
        <v>245</v>
      </c>
      <c r="L13" s="21" t="s">
        <v>34</v>
      </c>
      <c r="M13" s="21">
        <v>5368</v>
      </c>
      <c r="N13" s="14"/>
      <c r="O13" s="14"/>
      <c r="P13" s="14"/>
    </row>
  </sheetData>
  <mergeCells count="13">
    <mergeCell ref="A3:A5"/>
    <mergeCell ref="B3:B5"/>
    <mergeCell ref="O1:O2"/>
    <mergeCell ref="M1:M2"/>
    <mergeCell ref="N1:N2"/>
    <mergeCell ref="A1:A2"/>
    <mergeCell ref="C1:D1"/>
    <mergeCell ref="E1:E2"/>
    <mergeCell ref="F1:G1"/>
    <mergeCell ref="I1:I2"/>
    <mergeCell ref="K1:K2"/>
    <mergeCell ref="H1:H2"/>
    <mergeCell ref="L1:L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0c550b-bc6f-4b7d-b262-a3468c643a5b" xsi:nil="true"/>
    <lcf76f155ced4ddcb4097134ff3c332f xmlns="837ea504-5cc4-4b35-8f4a-198b3b913d53">
      <Terms xmlns="http://schemas.microsoft.com/office/infopath/2007/PartnerControls"/>
    </lcf76f155ced4ddcb4097134ff3c332f>
    <lff888bc0c5848299c6d94cf82d41dd4 xmlns="837ea504-5cc4-4b35-8f4a-198b3b913d53">
      <Terms xmlns="http://schemas.microsoft.com/office/infopath/2007/PartnerControls"/>
    </lff888bc0c5848299c6d94cf82d41dd4>
    <Revisadopor xmlns="837ea504-5cc4-4b35-8f4a-198b3b913d53">
      <UserInfo>
        <DisplayName/>
        <AccountId xsi:nil="true"/>
        <AccountType/>
      </UserInfo>
    </Revisadopo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363E8405A04B743A9E805DD57506EED" ma:contentTypeVersion="18" ma:contentTypeDescription="Crear nuevo documento." ma:contentTypeScope="" ma:versionID="56d00fa570d03c4260cf2b39018ad1de">
  <xsd:schema xmlns:xsd="http://www.w3.org/2001/XMLSchema" xmlns:xs="http://www.w3.org/2001/XMLSchema" xmlns:p="http://schemas.microsoft.com/office/2006/metadata/properties" xmlns:ns2="837ea504-5cc4-4b35-8f4a-198b3b913d53" xmlns:ns3="ef0c550b-bc6f-4b7d-b262-a3468c643a5b" targetNamespace="http://schemas.microsoft.com/office/2006/metadata/properties" ma:root="true" ma:fieldsID="37deedffd33d8a9bd0cb2574054bbcd2" ns2:_="" ns3:_="">
    <xsd:import namespace="837ea504-5cc4-4b35-8f4a-198b3b913d53"/>
    <xsd:import namespace="ef0c550b-bc6f-4b7d-b262-a3468c643a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ff888bc0c5848299c6d94cf82d41dd4" minOccurs="0"/>
                <xsd:element ref="ns2:MediaServiceSearchProperties" minOccurs="0"/>
                <xsd:element ref="ns2:Revisadop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7ea504-5cc4-4b35-8f4a-198b3b91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33cdd541-4da5-4186-a57e-053908931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ff888bc0c5848299c6d94cf82d41dd4" ma:index="23" nillable="true" ma:taxonomy="true" ma:internalName="lff888bc0c5848299c6d94cf82d41dd4" ma:taxonomyFieldName="Meta" ma:displayName="Meta" ma:default="" ma:fieldId="{5ff888bc-0c58-4829-9c6d-94cf82d41dd4}" ma:sspId="33cdd541-4da5-4186-a57e-053908931685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evisadopor" ma:index="25" nillable="true" ma:displayName="Revisado por" ma:format="Dropdown" ma:list="UserInfo" ma:SharePointGroup="0" ma:internalName="Revisadopor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c550b-bc6f-4b7d-b262-a3468c643a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d433ca7-ccc8-4d5d-9109-c72d8eb46798}" ma:internalName="TaxCatchAll" ma:showField="CatchAllData" ma:web="ef0c550b-bc6f-4b7d-b262-a3468c643a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9D3F9-CE15-43BA-98D8-4D8676751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DDA902-0AF8-42E6-83A1-FDF05ADC5499}">
  <ds:schemaRefs>
    <ds:schemaRef ds:uri="http://schemas.microsoft.com/office/2006/metadata/properties"/>
    <ds:schemaRef ds:uri="http://schemas.microsoft.com/office/infopath/2007/PartnerControls"/>
    <ds:schemaRef ds:uri="a7fcedd8-8ea1-4074-a01b-aa62465cecaa"/>
    <ds:schemaRef ds:uri="c0f8ffcc-a553-480b-974e-3221573c65f8"/>
  </ds:schemaRefs>
</ds:datastoreItem>
</file>

<file path=customXml/itemProps3.xml><?xml version="1.0" encoding="utf-8"?>
<ds:datastoreItem xmlns:ds="http://schemas.openxmlformats.org/officeDocument/2006/customXml" ds:itemID="{B1938F8E-7DD3-4E3A-879C-E624356F57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Ignacio Ortiz Santos</dc:creator>
  <cp:keywords/>
  <dc:description/>
  <cp:lastModifiedBy>Alexis Andres Zuñiga Galleguillos</cp:lastModifiedBy>
  <cp:revision/>
  <dcterms:created xsi:type="dcterms:W3CDTF">2021-04-07T16:35:04Z</dcterms:created>
  <dcterms:modified xsi:type="dcterms:W3CDTF">2024-12-10T19:10:50Z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0x010100A363E8405A04B743A9E805DD57506EED</vt:lpwstr>
  </property>
  <property fmtid="{D5CDD505-2E9C-101B-9397-08002B2CF9AE}" pid="3" name="MediaServiceImageTags">
    <vt:lpwstr/>
  </property>
  <property fmtid="{D5CDD505-2E9C-101B-9397-08002B2CF9AE}" pid="4" name="Meta">
    <vt:lpwstr/>
  </property>
</Properties>
</file>