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Planillas para la estimacion de datos de secuencia/5067/"/>
    </mc:Choice>
  </mc:AlternateContent>
  <xr:revisionPtr revIDLastSave="54" documentId="13_ncr:1_{2C4F0D15-DAD2-4927-B3EB-B4F46E671DEB}" xr6:coauthVersionLast="47" xr6:coauthVersionMax="47" xr10:uidLastSave="{345DACDE-4EC7-4E15-B2F4-DAE383376F9C}"/>
  <bookViews>
    <workbookView xWindow="30900" yWindow="2175" windowWidth="21600" windowHeight="12645" xr2:uid="{6D5D4A35-11AE-458E-90A1-B774E0EA780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H13" i="1"/>
  <c r="H12" i="1"/>
  <c r="H11" i="1"/>
  <c r="H9" i="1"/>
  <c r="H8" i="1"/>
  <c r="H7" i="1"/>
</calcChain>
</file>

<file path=xl/sharedStrings.xml><?xml version="1.0" encoding="utf-8"?>
<sst xmlns="http://schemas.openxmlformats.org/spreadsheetml/2006/main" count="48" uniqueCount="37">
  <si>
    <t>Coordenadas</t>
  </si>
  <si>
    <t>x (m)</t>
  </si>
  <si>
    <t>y (m)</t>
  </si>
  <si>
    <t>Diametro cable de guarda 1 [mm]</t>
  </si>
  <si>
    <t>Cable de guarda 1</t>
  </si>
  <si>
    <t>Diametro cable de guarda 2 [mm]</t>
  </si>
  <si>
    <t>Cable de guarda 2</t>
  </si>
  <si>
    <t>Resistencia continua cable de guarda 1 [ohm/km]</t>
  </si>
  <si>
    <t>Circuito 1</t>
  </si>
  <si>
    <t xml:space="preserve"> </t>
  </si>
  <si>
    <t>Resistencia continua cable de guarda 2 [ohm/km]</t>
  </si>
  <si>
    <t>Fase 1</t>
  </si>
  <si>
    <t>Radio medio geométrico cable de guarda 1 RMG [mm]</t>
  </si>
  <si>
    <t>Fase 2</t>
  </si>
  <si>
    <t>Radio medio geométrico cable de guarda 2 RMG [mm]</t>
  </si>
  <si>
    <t>Fase 3</t>
  </si>
  <si>
    <t>Circuito 2</t>
  </si>
  <si>
    <t>Diametro del conductor circuito 1 [mm]</t>
  </si>
  <si>
    <t>Diametro del conductor circuito 2 [mm]</t>
  </si>
  <si>
    <t>Radio medio geométrico conductor circuito 1 RMG [mm]</t>
  </si>
  <si>
    <t>Radio medio geométrico conductor circuito 2 RMG [mm]</t>
  </si>
  <si>
    <t>Resistividad del terreno [Ω*m]</t>
  </si>
  <si>
    <t>Coordenada 1</t>
  </si>
  <si>
    <t>Distancia entre subconductores circuito 1 [m]</t>
  </si>
  <si>
    <t>Coordenada 2</t>
  </si>
  <si>
    <t>Distancia entre subconductores circuito 2 [m]</t>
  </si>
  <si>
    <t>Coordenada 3</t>
  </si>
  <si>
    <t>Coordenada 1'</t>
  </si>
  <si>
    <t>Coordenada 2'</t>
  </si>
  <si>
    <t>Coordenada 3'</t>
  </si>
  <si>
    <t>Resistencia Rdc conductor circuito 1 [ohm/km]</t>
  </si>
  <si>
    <t>Resistencia Rdc conductor circuito 2 [ohm/km]</t>
  </si>
  <si>
    <t>Conductor 1</t>
  </si>
  <si>
    <t>Conductor 2</t>
  </si>
  <si>
    <t>x [m]</t>
  </si>
  <si>
    <t>y [m]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</si>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</sst>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2" fillId="2" borderId="10" xfId="0" applyFont="1" applyFill="1" applyBorder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3" borderId="3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777239</xdr:colOff>
      <xdr:row>26</xdr:row>
      <xdr:rowOff>102870</xdr:rowOff>
    </xdr:from>
    <xdr:to>
      <xdr:col>8</xdr:col>
      <xdr:colOff>28574</xdr:colOff>
      <xdr:row>33</xdr:row>
      <xdr:rowOff>1905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500D294-8EB7-4ED1-B732-3F52F8D964E9}"/>
            </a:ext>
          </a:extLst>
        </xdr:cNvPr>
        <xdr:cNvSpPr txBox="1"/>
      </xdr:nvSpPr>
      <xdr:spPr>
        <a:xfrm>
          <a:off x="777239" y="3179445"/>
          <a:ext cx="6242685" cy="1165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solicitar la estimación de parámetros</a:t>
          </a:r>
          <a:r>
            <a:rPr lang="es-CL" sz="1100" baseline="0"/>
            <a:t> es necesario respaldar la información entregada mediante:</a:t>
          </a:r>
        </a:p>
        <a:p>
          <a:r>
            <a:rPr lang="es-CL" sz="1100" baseline="0"/>
            <a:t>1. Informe de resistividad del terreno.</a:t>
          </a:r>
        </a:p>
        <a:p>
          <a:r>
            <a:rPr lang="es-CL" sz="1100" baseline="0"/>
            <a:t>2. Geometría de la estructura más representativa.</a:t>
          </a:r>
        </a:p>
        <a:p>
          <a:r>
            <a:rPr lang="es-CL" sz="1100" baseline="0"/>
            <a:t>3. Hoja de datos del conductor.</a:t>
          </a:r>
        </a:p>
        <a:p>
          <a:r>
            <a:rPr lang="es-CL" sz="1100" baseline="0"/>
            <a:t>4. Hoja de datos del cable de guarda en caso de aplicar.</a:t>
          </a:r>
        </a:p>
        <a:p>
          <a:r>
            <a:rPr lang="es-CL" sz="1100" baseline="0"/>
            <a:t>5. Información del conjunto de aislación.</a:t>
          </a:r>
          <a:endParaRPr lang="es-CL" sz="1100"/>
        </a:p>
      </xdr:txBody>
    </xdr:sp>
    <xdr:clientData/>
  </xdr:twoCellAnchor>
  <xdr:twoCellAnchor>
    <xdr:from>
      <xdr:col>8</xdr:col>
      <xdr:colOff>171449</xdr:colOff>
      <xdr:row>1</xdr:row>
      <xdr:rowOff>158115</xdr:rowOff>
    </xdr:from>
    <xdr:to>
      <xdr:col>11</xdr:col>
      <xdr:colOff>0</xdr:colOff>
      <xdr:row>15</xdr:row>
      <xdr:rowOff>129266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D2F0885-97CA-4B2D-B860-24A8D804685A}"/>
            </a:ext>
          </a:extLst>
        </xdr:cNvPr>
        <xdr:cNvSpPr txBox="1"/>
      </xdr:nvSpPr>
      <xdr:spPr>
        <a:xfrm>
          <a:off x="7172324" y="355419"/>
          <a:ext cx="2114551" cy="2638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proyecto con configuración de</a:t>
          </a:r>
          <a:r>
            <a:rPr lang="es-CL" sz="1100" baseline="0"/>
            <a:t> simple circuito, sin cables de guarda y un solo subconductor por fase, se deben rellenar los campos que no correspondan con "N/A".</a:t>
          </a:r>
        </a:p>
        <a:p>
          <a:endParaRPr lang="es-CL" sz="1100" baseline="0"/>
        </a:p>
        <a:p>
          <a:r>
            <a:rPr lang="es-CL" sz="1100" baseline="0"/>
            <a:t>Al momento de calcular e ingresar el valor de las coordenadas se solicita considerar:</a:t>
          </a:r>
        </a:p>
        <a:p>
          <a:r>
            <a:rPr lang="es-CL" sz="1100" baseline="0"/>
            <a:t>1. Torre más representativa.</a:t>
          </a:r>
        </a:p>
        <a:p>
          <a:r>
            <a:rPr lang="es-CL" sz="1100" baseline="0"/>
            <a:t>2. Conjunto de aislación.</a:t>
          </a:r>
        </a:p>
        <a:p>
          <a:r>
            <a:rPr lang="es-CL" sz="1100" baseline="0"/>
            <a:t>3. Flecha máxima.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A4AD-824C-44F7-ADAA-0746A2CF780C}">
  <dimension ref="B1:L34"/>
  <sheetViews>
    <sheetView showGridLines="0" tabSelected="1" zoomScale="140" zoomScaleNormal="140" workbookViewId="0">
      <selection activeCell="G14" sqref="G14"/>
    </sheetView>
  </sheetViews>
  <sheetFormatPr baseColWidth="10" defaultRowHeight="15" x14ac:dyDescent="0.25"/>
  <cols>
    <col min="1" max="1" width="3.28515625" customWidth="1"/>
    <col min="2" max="2" width="3.85546875" customWidth="1"/>
    <col min="3" max="3" width="51.5703125" bestFit="1" customWidth="1"/>
    <col min="4" max="4" width="11.28515625" bestFit="1" customWidth="1"/>
    <col min="5" max="5" width="4.7109375" customWidth="1"/>
    <col min="6" max="6" width="16.28515625" bestFit="1" customWidth="1"/>
    <col min="7" max="7" width="7.28515625" bestFit="1" customWidth="1"/>
    <col min="8" max="8" width="6.7109375" customWidth="1"/>
    <col min="12" max="12" width="4.28515625" customWidth="1"/>
  </cols>
  <sheetData>
    <row r="1" spans="2:12" ht="15.75" thickBot="1" x14ac:dyDescent="0.3">
      <c r="B1" s="1"/>
      <c r="C1" s="1"/>
      <c r="D1" s="2"/>
      <c r="E1" s="2"/>
      <c r="F1" s="1"/>
      <c r="G1" s="2"/>
      <c r="H1" s="2"/>
      <c r="I1" s="1"/>
    </row>
    <row r="2" spans="2:12" x14ac:dyDescent="0.25">
      <c r="B2" s="8"/>
      <c r="C2" s="9"/>
      <c r="D2" s="10"/>
      <c r="E2" s="10"/>
      <c r="F2" s="9"/>
      <c r="G2" s="10"/>
      <c r="H2" s="10"/>
      <c r="I2" s="9"/>
      <c r="J2" s="11"/>
      <c r="K2" s="11"/>
      <c r="L2" s="12"/>
    </row>
    <row r="3" spans="2:12" x14ac:dyDescent="0.25">
      <c r="B3" s="13"/>
      <c r="C3" s="34" t="s">
        <v>4</v>
      </c>
      <c r="D3" s="35"/>
      <c r="E3" s="2"/>
      <c r="F3" s="6" t="s">
        <v>0</v>
      </c>
      <c r="G3" s="6" t="s">
        <v>34</v>
      </c>
      <c r="H3" s="6" t="s">
        <v>35</v>
      </c>
      <c r="I3" s="1"/>
      <c r="L3" s="14"/>
    </row>
    <row r="4" spans="2:12" x14ac:dyDescent="0.25">
      <c r="B4" s="15">
        <v>1</v>
      </c>
      <c r="C4" s="25" t="s">
        <v>3</v>
      </c>
      <c r="D4" s="7">
        <v>13.3</v>
      </c>
      <c r="E4" s="2"/>
      <c r="F4" s="6" t="s">
        <v>4</v>
      </c>
      <c r="G4" s="7">
        <v>0</v>
      </c>
      <c r="H4" s="7">
        <v>26.406300000000002</v>
      </c>
      <c r="I4" s="1"/>
      <c r="L4" s="14"/>
    </row>
    <row r="5" spans="2:12" x14ac:dyDescent="0.25">
      <c r="B5" s="15">
        <v>5</v>
      </c>
      <c r="C5" s="25" t="s">
        <v>7</v>
      </c>
      <c r="D5" s="7">
        <v>0.53</v>
      </c>
      <c r="E5" s="2"/>
      <c r="F5" s="6" t="s">
        <v>6</v>
      </c>
      <c r="G5" s="7" t="s">
        <v>36</v>
      </c>
      <c r="H5" s="7" t="s">
        <v>36</v>
      </c>
      <c r="I5" s="1"/>
      <c r="L5" s="14"/>
    </row>
    <row r="6" spans="2:12" x14ac:dyDescent="0.25">
      <c r="B6" s="15">
        <v>10</v>
      </c>
      <c r="C6" s="25" t="s">
        <v>12</v>
      </c>
      <c r="D6" s="7">
        <v>5.17903</v>
      </c>
      <c r="E6" s="2"/>
      <c r="F6" s="31" t="s">
        <v>8</v>
      </c>
      <c r="G6" s="32"/>
      <c r="H6" s="33"/>
      <c r="I6" s="1"/>
      <c r="L6" s="14"/>
    </row>
    <row r="7" spans="2:12" x14ac:dyDescent="0.25">
      <c r="B7" s="15" t="s">
        <v>9</v>
      </c>
      <c r="C7" s="2"/>
      <c r="D7" s="2"/>
      <c r="E7" s="2"/>
      <c r="F7" s="6" t="s">
        <v>11</v>
      </c>
      <c r="G7" s="3">
        <v>3.7949999999999999</v>
      </c>
      <c r="H7" s="4">
        <f>10.63</f>
        <v>10.63</v>
      </c>
      <c r="I7" s="1"/>
      <c r="L7" s="14"/>
    </row>
    <row r="8" spans="2:12" x14ac:dyDescent="0.25">
      <c r="B8" s="15"/>
      <c r="C8" s="34" t="s">
        <v>6</v>
      </c>
      <c r="D8" s="35"/>
      <c r="E8" s="1"/>
      <c r="F8" s="6" t="s">
        <v>13</v>
      </c>
      <c r="G8" s="3">
        <v>4.1399999999999997</v>
      </c>
      <c r="H8" s="4">
        <f>15.63</f>
        <v>15.63</v>
      </c>
      <c r="I8" s="1"/>
      <c r="L8" s="14"/>
    </row>
    <row r="9" spans="2:12" x14ac:dyDescent="0.25">
      <c r="B9" s="13"/>
      <c r="C9" s="25" t="s">
        <v>5</v>
      </c>
      <c r="D9" s="7" t="s">
        <v>36</v>
      </c>
      <c r="E9" s="1"/>
      <c r="F9" s="6" t="s">
        <v>15</v>
      </c>
      <c r="G9" s="3">
        <v>3.64</v>
      </c>
      <c r="H9" s="4">
        <f>20.63</f>
        <v>20.63</v>
      </c>
      <c r="I9" s="1"/>
      <c r="L9" s="14"/>
    </row>
    <row r="10" spans="2:12" x14ac:dyDescent="0.25">
      <c r="B10" s="13"/>
      <c r="C10" s="25" t="s">
        <v>10</v>
      </c>
      <c r="D10" s="7" t="s">
        <v>36</v>
      </c>
      <c r="E10" s="2"/>
      <c r="F10" s="31" t="s">
        <v>16</v>
      </c>
      <c r="G10" s="32"/>
      <c r="H10" s="33"/>
      <c r="I10" s="1"/>
      <c r="L10" s="14"/>
    </row>
    <row r="11" spans="2:12" x14ac:dyDescent="0.25">
      <c r="B11" s="13"/>
      <c r="C11" s="25" t="s">
        <v>14</v>
      </c>
      <c r="D11" s="7" t="s">
        <v>36</v>
      </c>
      <c r="E11" s="2"/>
      <c r="F11" s="6" t="s">
        <v>11</v>
      </c>
      <c r="G11" s="28">
        <f>-3.795</f>
        <v>-3.7949999999999999</v>
      </c>
      <c r="H11" s="29">
        <f>10.63</f>
        <v>10.63</v>
      </c>
      <c r="I11" s="1"/>
      <c r="L11" s="14"/>
    </row>
    <row r="12" spans="2:12" x14ac:dyDescent="0.25">
      <c r="B12" s="13"/>
      <c r="C12" s="26"/>
      <c r="D12" s="27"/>
      <c r="E12" s="2"/>
      <c r="F12" s="6" t="s">
        <v>13</v>
      </c>
      <c r="G12" s="28">
        <f>-4.14</f>
        <v>-4.1399999999999997</v>
      </c>
      <c r="H12" s="4">
        <f>15.63</f>
        <v>15.63</v>
      </c>
      <c r="L12" s="14"/>
    </row>
    <row r="13" spans="2:12" x14ac:dyDescent="0.25">
      <c r="B13" s="13"/>
      <c r="C13" s="30" t="s">
        <v>32</v>
      </c>
      <c r="D13" s="30"/>
      <c r="E13" s="2"/>
      <c r="F13" s="6" t="s">
        <v>15</v>
      </c>
      <c r="G13" s="29">
        <f>-3.64</f>
        <v>-3.64</v>
      </c>
      <c r="H13" s="4">
        <f>20.63</f>
        <v>20.63</v>
      </c>
      <c r="I13" s="1"/>
      <c r="L13" s="14"/>
    </row>
    <row r="14" spans="2:12" x14ac:dyDescent="0.25">
      <c r="B14" s="13"/>
      <c r="C14" s="25" t="s">
        <v>30</v>
      </c>
      <c r="D14" s="7">
        <v>8.8999999999999996E-2</v>
      </c>
      <c r="E14" s="1"/>
      <c r="F14" s="16"/>
      <c r="G14" s="2"/>
      <c r="H14" s="2"/>
      <c r="I14" s="1"/>
      <c r="L14" s="14"/>
    </row>
    <row r="15" spans="2:12" x14ac:dyDescent="0.25">
      <c r="B15" s="13"/>
      <c r="C15" s="25" t="s">
        <v>17</v>
      </c>
      <c r="D15" s="7">
        <v>25.16</v>
      </c>
      <c r="E15" s="1"/>
      <c r="F15" s="16"/>
      <c r="G15" s="2"/>
      <c r="H15" s="2"/>
      <c r="I15" s="1"/>
      <c r="L15" s="14"/>
    </row>
    <row r="16" spans="2:12" x14ac:dyDescent="0.25">
      <c r="B16" s="13"/>
      <c r="C16" s="25" t="s">
        <v>19</v>
      </c>
      <c r="D16" s="7">
        <v>9.7973099999999995</v>
      </c>
      <c r="E16" s="1"/>
      <c r="F16" s="16"/>
      <c r="G16" s="2"/>
      <c r="H16" s="2"/>
      <c r="I16" s="1"/>
      <c r="L16" s="14"/>
    </row>
    <row r="17" spans="2:12" x14ac:dyDescent="0.25">
      <c r="B17" s="13"/>
      <c r="C17" s="5" t="s">
        <v>23</v>
      </c>
      <c r="D17" s="7" t="s">
        <v>36</v>
      </c>
      <c r="E17" s="1"/>
      <c r="F17" s="16"/>
      <c r="G17" s="2"/>
      <c r="H17" s="2"/>
      <c r="I17" s="1"/>
      <c r="L17" s="14"/>
    </row>
    <row r="18" spans="2:12" x14ac:dyDescent="0.25">
      <c r="B18" s="13"/>
      <c r="C18" s="26"/>
      <c r="D18" s="27"/>
      <c r="E18" s="1"/>
      <c r="F18" s="16"/>
      <c r="G18" s="2"/>
      <c r="H18" s="2"/>
      <c r="I18" s="1"/>
      <c r="L18" s="14"/>
    </row>
    <row r="19" spans="2:12" x14ac:dyDescent="0.25">
      <c r="B19" s="13"/>
      <c r="C19" s="30" t="s">
        <v>33</v>
      </c>
      <c r="D19" s="30"/>
      <c r="E19" s="1"/>
      <c r="F19" s="16"/>
      <c r="G19" s="2"/>
      <c r="H19" s="2"/>
      <c r="I19" s="1"/>
      <c r="L19" s="14"/>
    </row>
    <row r="20" spans="2:12" x14ac:dyDescent="0.25">
      <c r="B20" s="13"/>
      <c r="C20" s="25" t="s">
        <v>31</v>
      </c>
      <c r="D20" s="7">
        <v>8.8999999999999996E-2</v>
      </c>
      <c r="E20" s="1"/>
      <c r="F20" s="17"/>
      <c r="G20" s="18" t="s">
        <v>1</v>
      </c>
      <c r="H20" s="18" t="s">
        <v>2</v>
      </c>
      <c r="I20" s="1"/>
      <c r="L20" s="14"/>
    </row>
    <row r="21" spans="2:12" x14ac:dyDescent="0.25">
      <c r="B21" s="13"/>
      <c r="C21" s="25" t="s">
        <v>18</v>
      </c>
      <c r="D21" s="7">
        <v>25.16</v>
      </c>
      <c r="E21" s="2"/>
      <c r="F21" s="17" t="s">
        <v>22</v>
      </c>
      <c r="G21" s="19">
        <v>-3.64</v>
      </c>
      <c r="H21" s="20">
        <v>20.628299999999999</v>
      </c>
      <c r="I21" s="1"/>
      <c r="L21" s="14"/>
    </row>
    <row r="22" spans="2:12" x14ac:dyDescent="0.25">
      <c r="B22" s="13"/>
      <c r="C22" s="25" t="s">
        <v>20</v>
      </c>
      <c r="D22" s="7">
        <v>9.7973099999999995</v>
      </c>
      <c r="E22" s="1"/>
      <c r="F22" s="17" t="s">
        <v>24</v>
      </c>
      <c r="G22" s="19">
        <v>-4.1399999999999997</v>
      </c>
      <c r="H22" s="20">
        <v>15.628299999999999</v>
      </c>
      <c r="I22" s="1"/>
      <c r="L22" s="14"/>
    </row>
    <row r="23" spans="2:12" x14ac:dyDescent="0.25">
      <c r="B23" s="13"/>
      <c r="C23" s="25" t="s">
        <v>25</v>
      </c>
      <c r="D23" s="7" t="s">
        <v>36</v>
      </c>
      <c r="E23" s="1"/>
      <c r="F23" s="17"/>
      <c r="G23" s="19"/>
      <c r="H23" s="20"/>
      <c r="I23" s="1"/>
      <c r="L23" s="14"/>
    </row>
    <row r="24" spans="2:12" x14ac:dyDescent="0.25">
      <c r="B24" s="13"/>
      <c r="C24" s="26"/>
      <c r="D24" s="27"/>
      <c r="E24" s="1"/>
      <c r="F24" s="17"/>
      <c r="G24" s="19"/>
      <c r="H24" s="20"/>
      <c r="I24" s="1"/>
      <c r="L24" s="14"/>
    </row>
    <row r="25" spans="2:12" x14ac:dyDescent="0.25">
      <c r="B25" s="13"/>
      <c r="C25" s="25" t="s">
        <v>21</v>
      </c>
      <c r="D25" s="7">
        <v>173.5</v>
      </c>
      <c r="E25" s="1"/>
      <c r="F25" s="17"/>
      <c r="G25" s="19"/>
      <c r="H25" s="20"/>
      <c r="I25" s="1"/>
      <c r="L25" s="14"/>
    </row>
    <row r="26" spans="2:12" x14ac:dyDescent="0.25">
      <c r="B26" s="13"/>
      <c r="C26" s="26"/>
      <c r="D26" s="27"/>
      <c r="E26" s="1"/>
      <c r="F26" s="17"/>
      <c r="G26" s="19"/>
      <c r="H26" s="20"/>
      <c r="I26" s="1"/>
      <c r="L26" s="14"/>
    </row>
    <row r="27" spans="2:12" x14ac:dyDescent="0.25">
      <c r="B27" s="13"/>
      <c r="E27" s="1"/>
      <c r="F27" s="17" t="s">
        <v>26</v>
      </c>
      <c r="G27" s="19">
        <v>-3.7949999999999999</v>
      </c>
      <c r="H27" s="20">
        <v>10.628299999999999</v>
      </c>
      <c r="I27" s="1"/>
      <c r="L27" s="14"/>
    </row>
    <row r="28" spans="2:12" x14ac:dyDescent="0.25">
      <c r="B28" s="13"/>
      <c r="C28" s="1"/>
      <c r="D28" s="2"/>
      <c r="E28" s="2"/>
      <c r="F28" s="17" t="s">
        <v>27</v>
      </c>
      <c r="G28" s="19">
        <v>3.64</v>
      </c>
      <c r="H28" s="20">
        <v>20.628299999999999</v>
      </c>
      <c r="I28" s="1"/>
      <c r="L28" s="14"/>
    </row>
    <row r="29" spans="2:12" x14ac:dyDescent="0.25">
      <c r="B29" s="13"/>
      <c r="C29" s="1"/>
      <c r="D29" s="2"/>
      <c r="E29" s="2"/>
      <c r="F29" s="17" t="s">
        <v>28</v>
      </c>
      <c r="G29" s="19">
        <v>4.1399999999999997</v>
      </c>
      <c r="H29" s="20">
        <v>15.628299999999999</v>
      </c>
      <c r="I29" s="1"/>
      <c r="L29" s="14"/>
    </row>
    <row r="30" spans="2:12" x14ac:dyDescent="0.25">
      <c r="B30" s="13"/>
      <c r="E30" s="2"/>
      <c r="F30" s="17" t="s">
        <v>29</v>
      </c>
      <c r="G30" s="19">
        <v>3.7949999999999999</v>
      </c>
      <c r="H30" s="20">
        <v>10.628299999999999</v>
      </c>
      <c r="I30" s="1"/>
      <c r="L30" s="14"/>
    </row>
    <row r="31" spans="2:12" x14ac:dyDescent="0.25">
      <c r="B31" s="21"/>
      <c r="L31" s="14"/>
    </row>
    <row r="32" spans="2:12" x14ac:dyDescent="0.25">
      <c r="B32" s="21"/>
      <c r="L32" s="14"/>
    </row>
    <row r="33" spans="2:12" x14ac:dyDescent="0.25">
      <c r="B33" s="21"/>
      <c r="L33" s="14"/>
    </row>
    <row r="34" spans="2:12" ht="15.75" thickBot="1" x14ac:dyDescent="0.3"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4"/>
    </row>
  </sheetData>
  <mergeCells count="6">
    <mergeCell ref="C19:D19"/>
    <mergeCell ref="F6:H6"/>
    <mergeCell ref="F10:H10"/>
    <mergeCell ref="C8:D8"/>
    <mergeCell ref="C3:D3"/>
    <mergeCell ref="C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Novacovic Gatica</dc:creator>
  <cp:lastModifiedBy>Moammar Marco Fleming</cp:lastModifiedBy>
  <dcterms:created xsi:type="dcterms:W3CDTF">2020-11-26T17:31:54Z</dcterms:created>
  <dcterms:modified xsi:type="dcterms:W3CDTF">2024-12-11T12:05:25Z</dcterms:modified>
</cp:coreProperties>
</file>