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Comentarios Finales Transelec/"/>
    </mc:Choice>
  </mc:AlternateContent>
  <xr:revisionPtr revIDLastSave="141" documentId="14_{4EE9C2D3-AB74-419B-A4ED-4EB867B593AD}" xr6:coauthVersionLast="47" xr6:coauthVersionMax="47" xr10:uidLastSave="{CAC7FE5C-A5A6-4086-BA51-6C8DA9EC6FDF}"/>
  <bookViews>
    <workbookView xWindow="28680" yWindow="-120" windowWidth="29040" windowHeight="15720" tabRatio="857" activeTab="5" xr2:uid="{6D9F9F86-92A8-40DF-BA50-ED6469DB0A1E}"/>
  </bookViews>
  <sheets>
    <sheet name="PARÁMETROS DE ENTRADA" sheetId="32" r:id="rId1"/>
    <sheet name="LÍMITES TÉRMICOS" sheetId="31" r:id="rId2"/>
    <sheet name="1.27 SIN SOL" sheetId="25" r:id="rId3"/>
    <sheet name="1.28 CON SOL VERANO" sheetId="26" r:id="rId4"/>
    <sheet name="1.28 CON SOL INVIERNO" sheetId="22" r:id="rId5"/>
    <sheet name="1.29 SIN SOL" sheetId="27" r:id="rId6"/>
    <sheet name="1.30 CON SOL VERANO" sheetId="23" r:id="rId7"/>
    <sheet name="1.30 CON SOL INVIERNO" sheetId="2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" i="28" l="1"/>
  <c r="A7" i="23"/>
  <c r="A7" i="27"/>
  <c r="A7" i="22"/>
  <c r="A7" i="26"/>
  <c r="H18" i="32"/>
  <c r="G18" i="32"/>
  <c r="C4" i="28"/>
  <c r="C4" i="23"/>
  <c r="C4" i="27"/>
  <c r="F3" i="22"/>
  <c r="F3" i="26"/>
  <c r="F3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 Hernández Morales</author>
  </authors>
  <commentList>
    <comment ref="C8" authorId="0" shapeId="0" xr:uid="{9F8CB04D-C3C0-4D2D-8111-1CA7100775DE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permanentes, respetando la flecha máxima permitida en el vano más crítico.</t>
        </r>
      </text>
    </comment>
    <comment ref="C9" authorId="0" shapeId="0" xr:uid="{6AE133C2-F126-409E-BDEF-D76CD5EBCAE0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transitorios, durante un periodo de sobrecarga de 15 minutos.</t>
        </r>
      </text>
    </comment>
    <comment ref="C10" authorId="0" shapeId="0" xr:uid="{00610947-65B4-4698-9144-0A45D8F2E4C1}">
      <text>
        <r>
          <rPr>
            <sz val="9"/>
            <color indexed="81"/>
            <rFont val="Tahoma"/>
            <family val="2"/>
          </rPr>
          <t>Considerar la máxima altura que se obtiene del perfil longitudinal o Google Earth, mediante la opción “Mostrar perfil de elevación” luego de tener dibujada la línea en el mapa.</t>
        </r>
      </text>
    </comment>
  </commentList>
</comments>
</file>

<file path=xl/sharedStrings.xml><?xml version="1.0" encoding="utf-8"?>
<sst xmlns="http://schemas.openxmlformats.org/spreadsheetml/2006/main" count="123" uniqueCount="58">
  <si>
    <t>Con Sol</t>
  </si>
  <si>
    <t>Temperatura en el Conductor ºC</t>
  </si>
  <si>
    <t>Temperatura Ambiente    ºC</t>
  </si>
  <si>
    <t>(Con Sol y Tº diseño conductor)</t>
  </si>
  <si>
    <t xml:space="preserve">Ii =50% In </t>
  </si>
  <si>
    <t xml:space="preserve">Ii =0% In </t>
  </si>
  <si>
    <t>Nota 3: Para el caso de circuitos o segmentos que utilicen conductores desnudos, los valores informados en esta tabla deben ser calculados según norma IEEE 738 "IEEE Standard for Calculating the Current-Temperature Relationship of Bare Overhead Conductors"  vigente.</t>
  </si>
  <si>
    <t>Nota 2: En caso de que la temperatura de diseño de la línea o segmento no se encuentre dentro de las presentadas en la tabla, se debe agregar una nueva columna completando las capacidades térmicas para dicha temperatura.</t>
  </si>
  <si>
    <t>Nota 1: los cálculos se deben realizar suponiendo época estival considerando un tiempo de exposición al sol de 12 horas. Consultar norma IEEE std.738-2006 y 2012.</t>
  </si>
  <si>
    <t>Nombre Sección Tramo</t>
  </si>
  <si>
    <t>Valores en [kA]</t>
  </si>
  <si>
    <t>I Corta Duración: Se entenderá por corta duración al período de duración igual a 15 minutos</t>
  </si>
  <si>
    <t>Corriente Inicial: Siendo: Ii: Corriente Inicial por circuito;  In: Corriente Nominal por circuito</t>
  </si>
  <si>
    <t xml:space="preserve">Ii =75% In </t>
  </si>
  <si>
    <t>Sin Sol</t>
  </si>
  <si>
    <t>(Sin Sol y Tº diseño conductor)</t>
  </si>
  <si>
    <t>La Tabla representa la capacidad del Sección Tramo considerando</t>
  </si>
  <si>
    <t>conductores por fase</t>
  </si>
  <si>
    <t>Nota 1: Los cálculos se deben realizar suponiendo época estival considerando un tiempo de exposición al sol de 12 horas. Consultar norma IEEE std.738-2006 y 2012.</t>
  </si>
  <si>
    <t>Nota 4: La tabla representa la capacidad de la sección tramo considerando la totalidad de los conductores por fase.</t>
  </si>
  <si>
    <t>Temperatura ambiente °C</t>
  </si>
  <si>
    <t xml:space="preserve"> % Corriente Inicial a Máx T° de diseño</t>
  </si>
  <si>
    <t>Límite Térmico Permanente Sección Tramo (Con sol / Verano)</t>
  </si>
  <si>
    <t>Límite Térmico Transitorio Sección Tramo (Con sol / Verano)</t>
  </si>
  <si>
    <t>Límite Térmico Permanente Sección Tramo (Con sol / Invierno)</t>
  </si>
  <si>
    <t>Límite Térmico Transitorio Sección Tramo (Con sol / Invierno)</t>
  </si>
  <si>
    <t>Límite Térmico Permanente Sección Tramo (Sin sol / Verano o Invierno)</t>
  </si>
  <si>
    <t>Límite Térmico Transitorio Sección Tramo (Sin sol / Verano o Invierno)</t>
  </si>
  <si>
    <t>1.27 SIN SOL</t>
  </si>
  <si>
    <t>1.28 CON SOL VERANO</t>
  </si>
  <si>
    <t>1.28 CON SOL INVIERNO</t>
  </si>
  <si>
    <t>1.29 SIN SOL</t>
  </si>
  <si>
    <t>1.30 CON SOL VERANO</t>
  </si>
  <si>
    <t>1.30 CON SOL INVIERNO</t>
  </si>
  <si>
    <t>LÍMITES TÉRMICOS</t>
  </si>
  <si>
    <t>HOJA</t>
  </si>
  <si>
    <t>Tipo de conductor</t>
  </si>
  <si>
    <t>Numero de conductores por fase</t>
  </si>
  <si>
    <t>Temperatura de diseño del conductor en régimen permanente [°C]</t>
  </si>
  <si>
    <t>Temperatura máxima del conductor en régimen transitorio [°C]</t>
  </si>
  <si>
    <t>Elevación [m.s.n.m.]</t>
  </si>
  <si>
    <t>Ubicación de la línea</t>
  </si>
  <si>
    <t>Coordenadas</t>
  </si>
  <si>
    <t>Radiación [W/m^2]</t>
  </si>
  <si>
    <t>Latitud</t>
  </si>
  <si>
    <t>Longitud</t>
  </si>
  <si>
    <t>Diciembre 13:00-13:59</t>
  </si>
  <si>
    <t>Julio 13:00-13:59</t>
  </si>
  <si>
    <t>Inicio</t>
  </si>
  <si>
    <t>Mitad</t>
  </si>
  <si>
    <t>Término</t>
  </si>
  <si>
    <t>Radiación máxima promedio en diciembre y julio</t>
  </si>
  <si>
    <t>ID - Nombre seccion tramo</t>
  </si>
  <si>
    <t>AAAC FLINT</t>
  </si>
  <si>
    <t>TAP OFF DONA CARMEN</t>
  </si>
  <si>
    <t>5065 - EST. 139 - TAP OFF DOÑA CARMEN 220 Kv c1</t>
  </si>
  <si>
    <t>ESTRUCTURA N°139</t>
  </si>
  <si>
    <t>5065 - EST. 139 - TAP OFF DOÑA CARMEN 220 kV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</si>
</sst>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º\C"/>
    <numFmt numFmtId="165" formatCode="0.0"/>
    <numFmt numFmtId="166" formatCode="0.000"/>
  </numFmts>
  <fonts count="1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22"/>
      <color theme="1"/>
      <name val="Arial Narrow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9" fillId="0" borderId="0" applyNumberFormat="0" applyFill="0" applyBorder="0" applyAlignment="0" applyProtection="0"/>
  </cellStyleXfs>
  <cellXfs count="61">
    <xf numFmtId="0" fontId="0" fillId="0" borderId="0" xfId="0"/>
    <xf numFmtId="0" fontId="2" fillId="0" borderId="0" xfId="2" applyAlignment="1">
      <alignment vertical="center"/>
    </xf>
    <xf numFmtId="0" fontId="6" fillId="0" borderId="0" xfId="2" applyFont="1" applyAlignment="1">
      <alignment vertical="center" wrapText="1"/>
    </xf>
    <xf numFmtId="0" fontId="7" fillId="0" borderId="2" xfId="2" applyFont="1" applyBorder="1" applyAlignment="1">
      <alignment vertical="center" wrapText="1"/>
    </xf>
    <xf numFmtId="164" fontId="6" fillId="0" borderId="0" xfId="2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6" fillId="3" borderId="2" xfId="1" applyNumberFormat="1" applyFont="1" applyFill="1" applyBorder="1" applyAlignment="1">
      <alignment horizontal="center" vertical="center" wrapText="1"/>
    </xf>
    <xf numFmtId="0" fontId="10" fillId="0" borderId="0" xfId="3" quotePrefix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165" fontId="4" fillId="0" borderId="0" xfId="0" applyNumberFormat="1" applyFont="1" applyAlignment="1">
      <alignment horizontal="center" vertical="center"/>
    </xf>
    <xf numFmtId="0" fontId="10" fillId="0" borderId="0" xfId="3" quotePrefix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0" fillId="0" borderId="1" xfId="0" applyBorder="1"/>
    <xf numFmtId="0" fontId="11" fillId="3" borderId="1" xfId="0" applyFont="1" applyFill="1" applyBorder="1" applyAlignment="1">
      <alignment horizontal="center"/>
    </xf>
    <xf numFmtId="0" fontId="9" fillId="0" borderId="1" xfId="3" applyBorder="1"/>
    <xf numFmtId="0" fontId="0" fillId="5" borderId="0" xfId="0" applyFill="1"/>
    <xf numFmtId="0" fontId="0" fillId="5" borderId="5" xfId="0" applyFill="1" applyBorder="1"/>
    <xf numFmtId="0" fontId="0" fillId="5" borderId="6" xfId="0" applyFill="1" applyBorder="1"/>
    <xf numFmtId="0" fontId="0" fillId="5" borderId="7" xfId="0" applyFill="1" applyBorder="1"/>
    <xf numFmtId="0" fontId="0" fillId="5" borderId="8" xfId="0" applyFill="1" applyBorder="1"/>
    <xf numFmtId="0" fontId="0" fillId="5" borderId="10" xfId="0" applyFill="1" applyBorder="1"/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" xfId="0" applyFill="1" applyBorder="1" applyAlignment="1">
      <alignment horizontal="center"/>
    </xf>
    <xf numFmtId="166" fontId="0" fillId="5" borderId="1" xfId="0" applyNumberFormat="1" applyFill="1" applyBorder="1" applyAlignment="1" applyProtection="1">
      <alignment horizontal="right" vertical="center"/>
      <protection locked="0"/>
    </xf>
    <xf numFmtId="166" fontId="0" fillId="0" borderId="1" xfId="0" applyNumberFormat="1" applyBorder="1"/>
    <xf numFmtId="166" fontId="6" fillId="0" borderId="1" xfId="0" applyNumberFormat="1" applyFont="1" applyBorder="1" applyAlignment="1">
      <alignment horizontal="center" vertical="center" wrapText="1"/>
    </xf>
    <xf numFmtId="166" fontId="13" fillId="4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5" borderId="3" xfId="0" applyFill="1" applyBorder="1" applyAlignment="1">
      <alignment horizontal="center"/>
    </xf>
    <xf numFmtId="0" fontId="11" fillId="6" borderId="2" xfId="0" applyFont="1" applyFill="1" applyBorder="1" applyAlignment="1">
      <alignment horizontal="left"/>
    </xf>
    <xf numFmtId="0" fontId="11" fillId="6" borderId="9" xfId="0" applyFont="1" applyFill="1" applyBorder="1" applyAlignment="1">
      <alignment horizontal="left"/>
    </xf>
    <xf numFmtId="0" fontId="11" fillId="6" borderId="3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4">
    <cellStyle name="Énfasis1" xfId="1" builtinId="29"/>
    <cellStyle name="Hipervínculo" xfId="3" builtinId="8"/>
    <cellStyle name="Normal" xfId="0" builtinId="0"/>
    <cellStyle name="Normal 2" xfId="2" xr:uid="{DEAABFBC-6764-447C-8614-CFCD6B39AD58}"/>
  </cellStyles>
  <dxfs count="370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541020</xdr:colOff>
      <xdr:row>19</xdr:row>
      <xdr:rowOff>30480</xdr:rowOff>
    </xdr:from>
    <xdr:to>
      <xdr:col>8</xdr:col>
      <xdr:colOff>15240</xdr:colOff>
      <xdr:row>21</xdr:row>
      <xdr:rowOff>121920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9595A8-85C9-49A5-A837-6763B97A71F5}"/>
            </a:ext>
          </a:extLst>
        </xdr:cNvPr>
        <xdr:cNvSpPr txBox="1"/>
      </xdr:nvSpPr>
      <xdr:spPr>
        <a:xfrm>
          <a:off x="4229100" y="2964180"/>
          <a:ext cx="417576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En</a:t>
          </a:r>
          <a:r>
            <a:rPr lang="es-CL" sz="1100" baseline="0"/>
            <a:t> la sección 5.1.2.6 de la Guía Técnica Descripción y Respaldo de Parámetros V.3 se describe como obtener el nivel de radiación.</a:t>
          </a:r>
          <a:endParaRPr lang="es-CL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B3DE4D-01CA-43DE-BF13-F0767BA4699D}">
  <dimension ref="A1:AC48"/>
  <sheetViews>
    <sheetView workbookViewId="0">
      <selection activeCell="E4" sqref="E4"/>
    </sheetView>
  </sheetViews>
  <sheetFormatPr baseColWidth="10" defaultColWidth="8.85546875" defaultRowHeight="15" x14ac:dyDescent="0.25"/>
  <cols>
    <col min="1" max="1" width="5.5703125" customWidth="1"/>
    <col min="2" max="2" width="5.42578125" customWidth="1"/>
    <col min="3" max="3" width="8.85546875" customWidth="1"/>
    <col min="4" max="4" width="33.85546875" customWidth="1"/>
    <col min="5" max="5" width="17.42578125" customWidth="1"/>
    <col min="6" max="6" width="13.85546875" customWidth="1"/>
    <col min="7" max="7" width="19.7109375" customWidth="1"/>
    <col min="8" max="8" width="19.42578125" customWidth="1"/>
  </cols>
  <sheetData>
    <row r="1" spans="1:29" ht="15.75" thickBot="1" x14ac:dyDescent="0.3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 x14ac:dyDescent="0.25">
      <c r="A2" s="22"/>
      <c r="B2" s="23"/>
      <c r="C2" s="24"/>
      <c r="D2" s="24"/>
      <c r="E2" s="24"/>
      <c r="F2" s="24"/>
      <c r="G2" s="24"/>
      <c r="H2" s="24"/>
      <c r="I2" s="25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 x14ac:dyDescent="0.25">
      <c r="A3" s="22"/>
      <c r="B3" s="26"/>
      <c r="C3" s="43" t="s">
        <v>52</v>
      </c>
      <c r="D3" s="43"/>
      <c r="E3" s="45" t="s">
        <v>57</v>
      </c>
      <c r="F3" s="46"/>
      <c r="G3" s="46"/>
      <c r="H3" s="47"/>
      <c r="I3" s="27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29" ht="15.75" thickBot="1" x14ac:dyDescent="0.3">
      <c r="A4" s="22"/>
      <c r="B4" s="30"/>
      <c r="C4" s="31"/>
      <c r="D4" s="31"/>
      <c r="E4" s="31"/>
      <c r="F4" s="31"/>
      <c r="G4" s="31"/>
      <c r="H4" s="31"/>
      <c r="I4" s="3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 x14ac:dyDescent="0.25">
      <c r="A5" s="22"/>
      <c r="B5" s="23"/>
      <c r="C5" s="24"/>
      <c r="D5" s="24"/>
      <c r="E5" s="24"/>
      <c r="F5" s="24"/>
      <c r="G5" s="24"/>
      <c r="H5" s="24"/>
      <c r="I5" s="25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1:29" x14ac:dyDescent="0.25">
      <c r="A6" s="22"/>
      <c r="B6" s="26"/>
      <c r="C6" s="48" t="s">
        <v>36</v>
      </c>
      <c r="D6" s="49"/>
      <c r="E6" s="50"/>
      <c r="F6" s="33" t="s">
        <v>53</v>
      </c>
      <c r="G6" s="22"/>
      <c r="H6" s="22"/>
      <c r="I6" s="27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 x14ac:dyDescent="0.25">
      <c r="A7" s="22"/>
      <c r="B7" s="26"/>
      <c r="C7" s="48" t="s">
        <v>37</v>
      </c>
      <c r="D7" s="49"/>
      <c r="E7" s="50"/>
      <c r="F7" s="33">
        <v>1</v>
      </c>
      <c r="G7" s="22"/>
      <c r="H7" s="22"/>
      <c r="I7" s="27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1:29" x14ac:dyDescent="0.25">
      <c r="A8" s="22"/>
      <c r="B8" s="26"/>
      <c r="C8" s="48" t="s">
        <v>38</v>
      </c>
      <c r="D8" s="49"/>
      <c r="E8" s="50"/>
      <c r="F8" s="33">
        <v>55</v>
      </c>
      <c r="G8" s="22"/>
      <c r="H8" s="22"/>
      <c r="I8" s="27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29" x14ac:dyDescent="0.25">
      <c r="A9" s="22"/>
      <c r="B9" s="26"/>
      <c r="C9" s="48" t="s">
        <v>39</v>
      </c>
      <c r="D9" s="49"/>
      <c r="E9" s="50"/>
      <c r="F9" s="33">
        <v>55</v>
      </c>
      <c r="G9" s="22"/>
      <c r="H9" s="22"/>
      <c r="I9" s="27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 x14ac:dyDescent="0.25">
      <c r="A10" s="22"/>
      <c r="B10" s="26"/>
      <c r="C10" s="48" t="s">
        <v>40</v>
      </c>
      <c r="D10" s="49"/>
      <c r="E10" s="50"/>
      <c r="F10" s="33">
        <v>80</v>
      </c>
      <c r="G10" s="22"/>
      <c r="H10" s="22"/>
      <c r="I10" s="27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1:29" x14ac:dyDescent="0.25">
      <c r="A11" s="22"/>
      <c r="B11" s="26"/>
      <c r="C11" s="22"/>
      <c r="D11" s="22"/>
      <c r="E11" s="22"/>
      <c r="F11" s="22"/>
      <c r="G11" s="22"/>
      <c r="H11" s="22"/>
      <c r="I11" s="27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</row>
    <row r="12" spans="1:29" x14ac:dyDescent="0.25">
      <c r="A12" s="22"/>
      <c r="B12" s="26"/>
      <c r="C12" s="22"/>
      <c r="D12" s="22"/>
      <c r="E12" s="22"/>
      <c r="F12" s="22"/>
      <c r="G12" s="22"/>
      <c r="H12" s="22"/>
      <c r="I12" s="27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</row>
    <row r="13" spans="1:29" x14ac:dyDescent="0.25">
      <c r="A13" s="22"/>
      <c r="B13" s="26"/>
      <c r="C13" s="51" t="s">
        <v>41</v>
      </c>
      <c r="D13" s="51"/>
      <c r="E13" s="42" t="s">
        <v>42</v>
      </c>
      <c r="F13" s="42"/>
      <c r="G13" s="42" t="s">
        <v>43</v>
      </c>
      <c r="H13" s="42"/>
      <c r="I13" s="27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pans="1:29" x14ac:dyDescent="0.25">
      <c r="A14" s="22"/>
      <c r="B14" s="26"/>
      <c r="C14" s="51"/>
      <c r="D14" s="51"/>
      <c r="E14" s="28" t="s">
        <v>44</v>
      </c>
      <c r="F14" s="28" t="s">
        <v>45</v>
      </c>
      <c r="G14" s="28" t="s">
        <v>46</v>
      </c>
      <c r="H14" s="28" t="s">
        <v>47</v>
      </c>
      <c r="I14" s="27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 x14ac:dyDescent="0.25">
      <c r="A15" s="22"/>
      <c r="B15" s="26"/>
      <c r="C15" s="29" t="s">
        <v>48</v>
      </c>
      <c r="D15" s="19" t="s">
        <v>54</v>
      </c>
      <c r="E15" s="34">
        <v>-32.4786</v>
      </c>
      <c r="F15" s="34">
        <v>-71.255700000000004</v>
      </c>
      <c r="G15" s="34">
        <v>1020.2</v>
      </c>
      <c r="H15" s="34">
        <v>398.9</v>
      </c>
      <c r="I15" s="27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pans="1:29" x14ac:dyDescent="0.25">
      <c r="A16" s="22"/>
      <c r="B16" s="26"/>
      <c r="C16" s="43" t="s">
        <v>49</v>
      </c>
      <c r="D16" s="43"/>
      <c r="E16" s="34">
        <v>-32.468200000000003</v>
      </c>
      <c r="F16" s="34">
        <v>-71.257000000000005</v>
      </c>
      <c r="G16" s="34">
        <v>1021.9</v>
      </c>
      <c r="H16" s="34">
        <v>400.5</v>
      </c>
      <c r="I16" s="27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</row>
    <row r="17" spans="1:29" x14ac:dyDescent="0.25">
      <c r="A17" s="22"/>
      <c r="B17" s="26"/>
      <c r="C17" s="29" t="s">
        <v>50</v>
      </c>
      <c r="D17" s="19" t="s">
        <v>56</v>
      </c>
      <c r="E17" s="34">
        <v>-32.457999999999998</v>
      </c>
      <c r="F17" s="34">
        <v>-71.264899999999997</v>
      </c>
      <c r="G17" s="34">
        <v>1021</v>
      </c>
      <c r="H17" s="34">
        <v>399</v>
      </c>
      <c r="I17" s="27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</row>
    <row r="18" spans="1:29" x14ac:dyDescent="0.25">
      <c r="A18" s="22"/>
      <c r="B18" s="26"/>
      <c r="C18" s="44" t="s">
        <v>51</v>
      </c>
      <c r="D18" s="44"/>
      <c r="E18" s="44"/>
      <c r="F18" s="44"/>
      <c r="G18" s="35">
        <f>AVERAGE(G15:G17)</f>
        <v>1021.0333333333333</v>
      </c>
      <c r="H18" s="35">
        <f>AVERAGE(H15:H17)</f>
        <v>399.4666666666667</v>
      </c>
      <c r="I18" s="27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</row>
    <row r="19" spans="1:29" x14ac:dyDescent="0.25">
      <c r="A19" s="22"/>
      <c r="B19" s="26"/>
      <c r="C19" s="22"/>
      <c r="D19" s="22"/>
      <c r="E19" s="22"/>
      <c r="F19" s="22"/>
      <c r="G19" s="22"/>
      <c r="H19" s="22"/>
      <c r="I19" s="27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29" x14ac:dyDescent="0.25">
      <c r="A20" s="22"/>
      <c r="B20" s="26"/>
      <c r="C20" s="22"/>
      <c r="D20" s="22"/>
      <c r="E20" s="22"/>
      <c r="F20" s="22"/>
      <c r="G20" s="22"/>
      <c r="H20" s="22"/>
      <c r="I20" s="27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29" x14ac:dyDescent="0.25">
      <c r="A21" s="22"/>
      <c r="B21" s="26"/>
      <c r="C21" s="22"/>
      <c r="D21" s="22"/>
      <c r="E21" s="22"/>
      <c r="F21" s="22"/>
      <c r="G21" s="22"/>
      <c r="H21" s="22"/>
      <c r="I21" s="27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29" x14ac:dyDescent="0.25">
      <c r="A22" s="22"/>
      <c r="B22" s="26"/>
      <c r="C22" s="22"/>
      <c r="D22" s="22"/>
      <c r="E22" s="22"/>
      <c r="F22" s="22"/>
      <c r="G22" s="22"/>
      <c r="H22" s="22"/>
      <c r="I22" s="27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29" ht="15.75" thickBot="1" x14ac:dyDescent="0.3">
      <c r="A23" s="22"/>
      <c r="B23" s="30"/>
      <c r="C23" s="31"/>
      <c r="D23" s="31"/>
      <c r="E23" s="31"/>
      <c r="F23" s="31"/>
      <c r="G23" s="31"/>
      <c r="H23" s="31"/>
      <c r="I23" s="3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29" x14ac:dyDescent="0.25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29" x14ac:dyDescent="0.25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29" x14ac:dyDescent="0.25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29" x14ac:dyDescent="0.25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29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29" x14ac:dyDescent="0.25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1:29" x14ac:dyDescent="0.2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1:29" x14ac:dyDescent="0.25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pans="1:29" x14ac:dyDescent="0.25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pans="1:29" x14ac:dyDescent="0.25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1:29" x14ac:dyDescent="0.25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pans="1:29" x14ac:dyDescent="0.25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</row>
    <row r="36" spans="1:29" x14ac:dyDescent="0.25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 x14ac:dyDescent="0.25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</row>
    <row r="38" spans="1:29" x14ac:dyDescent="0.25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  <row r="39" spans="1:29" x14ac:dyDescent="0.25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</row>
    <row r="40" spans="1:29" x14ac:dyDescent="0.25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</row>
    <row r="41" spans="1:29" x14ac:dyDescent="0.25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</row>
    <row r="42" spans="1:29" x14ac:dyDescent="0.25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</row>
    <row r="43" spans="1:29" x14ac:dyDescent="0.25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</row>
    <row r="44" spans="1:29" x14ac:dyDescent="0.25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</row>
    <row r="45" spans="1:29" x14ac:dyDescent="0.25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</row>
    <row r="46" spans="1:29" x14ac:dyDescent="0.25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</row>
    <row r="47" spans="1:29" x14ac:dyDescent="0.25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</row>
    <row r="48" spans="1:29" x14ac:dyDescent="0.25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</row>
  </sheetData>
  <mergeCells count="12">
    <mergeCell ref="G13:H13"/>
    <mergeCell ref="C16:D16"/>
    <mergeCell ref="C18:F18"/>
    <mergeCell ref="C3:D3"/>
    <mergeCell ref="E3:H3"/>
    <mergeCell ref="C6:E6"/>
    <mergeCell ref="C7:E7"/>
    <mergeCell ref="C8:E8"/>
    <mergeCell ref="C9:E9"/>
    <mergeCell ref="C10:E10"/>
    <mergeCell ref="C13:D14"/>
    <mergeCell ref="E13:F1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21D99-8659-4FBF-B99C-1F658C496B7B}">
  <dimension ref="C4:D10"/>
  <sheetViews>
    <sheetView workbookViewId="0">
      <selection activeCell="C34" sqref="C34"/>
    </sheetView>
  </sheetViews>
  <sheetFormatPr baseColWidth="10" defaultRowHeight="15" x14ac:dyDescent="0.25"/>
  <cols>
    <col min="3" max="3" width="67.7109375" customWidth="1"/>
    <col min="4" max="4" width="24.85546875" customWidth="1"/>
  </cols>
  <sheetData>
    <row r="4" spans="3:4" x14ac:dyDescent="0.25">
      <c r="C4" s="20" t="s">
        <v>34</v>
      </c>
      <c r="D4" s="20" t="s">
        <v>35</v>
      </c>
    </row>
    <row r="5" spans="3:4" x14ac:dyDescent="0.25">
      <c r="C5" s="19" t="s">
        <v>26</v>
      </c>
      <c r="D5" s="21" t="s">
        <v>28</v>
      </c>
    </row>
    <row r="6" spans="3:4" x14ac:dyDescent="0.25">
      <c r="C6" s="19" t="s">
        <v>22</v>
      </c>
      <c r="D6" s="21" t="s">
        <v>29</v>
      </c>
    </row>
    <row r="7" spans="3:4" x14ac:dyDescent="0.25">
      <c r="C7" s="19" t="s">
        <v>24</v>
      </c>
      <c r="D7" s="21" t="s">
        <v>30</v>
      </c>
    </row>
    <row r="8" spans="3:4" x14ac:dyDescent="0.25">
      <c r="C8" s="19" t="s">
        <v>27</v>
      </c>
      <c r="D8" s="21" t="s">
        <v>31</v>
      </c>
    </row>
    <row r="9" spans="3:4" x14ac:dyDescent="0.25">
      <c r="C9" s="19" t="s">
        <v>23</v>
      </c>
      <c r="D9" s="21" t="s">
        <v>32</v>
      </c>
    </row>
    <row r="10" spans="3:4" x14ac:dyDescent="0.25">
      <c r="C10" s="19" t="s">
        <v>25</v>
      </c>
      <c r="D10" s="21" t="s">
        <v>33</v>
      </c>
    </row>
  </sheetData>
  <hyperlinks>
    <hyperlink ref="D5" location="'1.27 SIN SOL'!A1" display="1.27 SIN SOL" xr:uid="{C6284A58-AA17-4D1A-925D-E729470C2013}"/>
    <hyperlink ref="D6" location="'1.28 CON SOL VERANO'!A1" display="1.28 CON SOL VERANO" xr:uid="{FB8D3394-C774-4D82-84A3-05CC065806CA}"/>
    <hyperlink ref="D7" location="'1.28 CON SOL INVIERNO'!A1" display="1.28 CON SOL INVIERNO" xr:uid="{088B0B69-366A-4C08-B2AC-17C743D6EC39}"/>
    <hyperlink ref="D8" location="'1.29 SIN SOL'!A1" display="1.29 SIN SOL" xr:uid="{2B2DD826-62BE-49AA-97ED-E2427F492642}"/>
    <hyperlink ref="D9" location="'1.30 CON SOL VERANO'!A1" display="1.30 CON SOL VERANO" xr:uid="{83ED8549-F4F5-4E9E-AC00-427A119658F8}"/>
    <hyperlink ref="D10" location="'1.30 CON SOL INVIERNO'!A1" display="1.30 CON SOL INVIERNO" xr:uid="{23B0C120-6A0E-41FC-9C3F-C900BEB91DD1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1E08E-BE15-4E76-AC0E-D55D2A3EB129}">
  <dimension ref="A2:R62"/>
  <sheetViews>
    <sheetView showGridLines="0" topLeftCell="A5" zoomScaleNormal="100" workbookViewId="0">
      <selection activeCell="K37" sqref="K37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3" t="s">
        <v>26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5" x14ac:dyDescent="0.25">
      <c r="B3" s="54" t="s">
        <v>16</v>
      </c>
      <c r="C3" s="54"/>
      <c r="D3" s="54"/>
      <c r="E3" s="54"/>
      <c r="F3" s="7">
        <f>'PARÁMETROS DE ENTRADA'!$F$7</f>
        <v>1</v>
      </c>
      <c r="G3" s="55" t="s">
        <v>17</v>
      </c>
      <c r="H3" s="55"/>
    </row>
    <row r="4" spans="1:18" x14ac:dyDescent="0.25">
      <c r="A4" s="2"/>
      <c r="B4" s="56" t="s">
        <v>10</v>
      </c>
      <c r="C4" s="56" t="s">
        <v>14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x14ac:dyDescent="0.25">
      <c r="A5" s="2"/>
      <c r="B5" s="56"/>
      <c r="C5" s="56" t="s">
        <v>1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ht="25.5" x14ac:dyDescent="0.25">
      <c r="A7" s="3" t="s">
        <v>55</v>
      </c>
      <c r="B7" s="15">
        <v>-5</v>
      </c>
      <c r="C7" s="36">
        <v>0.57880528260526831</v>
      </c>
      <c r="D7" s="36">
        <v>0.64263174659293931</v>
      </c>
      <c r="E7" s="36">
        <v>0.69921422066126726</v>
      </c>
      <c r="F7" s="36">
        <v>0.75027718283164191</v>
      </c>
      <c r="G7" s="36">
        <v>0.79695611974696456</v>
      </c>
      <c r="H7" s="36">
        <v>0.84004786434422041</v>
      </c>
      <c r="I7" s="36">
        <v>0.88013835055145073</v>
      </c>
      <c r="J7" s="36">
        <v>0.9176741220545761</v>
      </c>
      <c r="K7" s="36">
        <v>0.95300524268479525</v>
      </c>
      <c r="L7" s="36">
        <v>0.98641248721231356</v>
      </c>
      <c r="M7" s="36">
        <v>1.0181253441621136</v>
      </c>
      <c r="N7" s="36">
        <v>1.0483343741954498</v>
      </c>
      <c r="O7" s="36">
        <v>1.077199954988405</v>
      </c>
      <c r="P7" s="36">
        <v>1.1048586309873827</v>
      </c>
      <c r="Q7" s="36">
        <v>1.1314278277475736</v>
      </c>
      <c r="R7" s="36">
        <v>1.1570094205186514</v>
      </c>
    </row>
    <row r="8" spans="1:18" x14ac:dyDescent="0.25">
      <c r="A8" s="2"/>
      <c r="B8" s="15">
        <v>-4</v>
      </c>
      <c r="C8" s="36">
        <v>0.56431242039389184</v>
      </c>
      <c r="D8" s="36">
        <v>0.62983302653024631</v>
      </c>
      <c r="E8" s="36">
        <v>0.68766756376758775</v>
      </c>
      <c r="F8" s="36">
        <v>0.73970632478922338</v>
      </c>
      <c r="G8" s="36">
        <v>0.78717461096345942</v>
      </c>
      <c r="H8" s="36">
        <v>0.83092273296816543</v>
      </c>
      <c r="I8" s="36">
        <v>0.87157073844632693</v>
      </c>
      <c r="J8" s="36">
        <v>0.9095881069438333</v>
      </c>
      <c r="K8" s="36">
        <v>0.9453409760387359</v>
      </c>
      <c r="L8" s="36">
        <v>0.9791217701396141</v>
      </c>
      <c r="M8" s="36">
        <v>1.0111686588989028</v>
      </c>
      <c r="N8" s="36">
        <v>1.0416788249948248</v>
      </c>
      <c r="O8" s="36">
        <v>1.0708177991332617</v>
      </c>
      <c r="P8" s="36">
        <v>1.0987262052764832</v>
      </c>
      <c r="Q8" s="36">
        <v>1.125524747453398</v>
      </c>
      <c r="R8" s="36">
        <v>1.1513179706489205</v>
      </c>
    </row>
    <row r="9" spans="1:18" x14ac:dyDescent="0.25">
      <c r="A9" s="2"/>
      <c r="B9" s="15">
        <v>-3</v>
      </c>
      <c r="C9" s="36">
        <v>0.54942093383332946</v>
      </c>
      <c r="D9" s="36">
        <v>0.61675428847814218</v>
      </c>
      <c r="E9" s="36">
        <v>0.67591063294896292</v>
      </c>
      <c r="F9" s="36">
        <v>0.72897024058135496</v>
      </c>
      <c r="G9" s="36">
        <v>0.77725893829063342</v>
      </c>
      <c r="H9" s="36">
        <v>0.82168591461495732</v>
      </c>
      <c r="I9" s="36">
        <v>0.86290831803541979</v>
      </c>
      <c r="J9" s="36">
        <v>0.90142033640660124</v>
      </c>
      <c r="K9" s="36">
        <v>0.93760529227991307</v>
      </c>
      <c r="L9" s="36">
        <v>0.97176798801036091</v>
      </c>
      <c r="M9" s="36">
        <v>1.0041557695119079</v>
      </c>
      <c r="N9" s="36">
        <v>1.0349727885884785</v>
      </c>
      <c r="O9" s="36">
        <v>1.0643899787570601</v>
      </c>
      <c r="P9" s="36">
        <v>1.0925522273345982</v>
      </c>
      <c r="Q9" s="36">
        <v>1.1195836548095475</v>
      </c>
      <c r="R9" s="36">
        <v>1.1455915812727528</v>
      </c>
    </row>
    <row r="10" spans="1:18" x14ac:dyDescent="0.25">
      <c r="A10" s="2"/>
      <c r="B10" s="15">
        <v>-2</v>
      </c>
      <c r="C10" s="36">
        <v>0.53409728837521353</v>
      </c>
      <c r="D10" s="36">
        <v>0.60337715679021975</v>
      </c>
      <c r="E10" s="36">
        <v>0.66393210907281663</v>
      </c>
      <c r="F10" s="36">
        <v>0.71806138451639412</v>
      </c>
      <c r="G10" s="36">
        <v>0.76720377632781178</v>
      </c>
      <c r="H10" s="36">
        <v>0.81233348513396142</v>
      </c>
      <c r="I10" s="36">
        <v>0.8541480982408568</v>
      </c>
      <c r="J10" s="36">
        <v>0.8931684676049616</v>
      </c>
      <c r="K10" s="36">
        <v>0.92979631469046564</v>
      </c>
      <c r="L10" s="36">
        <v>0.96434960895652388</v>
      </c>
      <c r="M10" s="36">
        <v>0.99708540545572977</v>
      </c>
      <c r="N10" s="36">
        <v>1.0282151965544279</v>
      </c>
      <c r="O10" s="36">
        <v>1.0579155845635269</v>
      </c>
      <c r="P10" s="36">
        <v>1.0863359150904801</v>
      </c>
      <c r="Q10" s="36">
        <v>1.1136038708579192</v>
      </c>
      <c r="R10" s="36">
        <v>1.1398296580186884</v>
      </c>
    </row>
    <row r="11" spans="1:18" x14ac:dyDescent="0.25">
      <c r="A11" s="2"/>
      <c r="B11" s="15">
        <v>-1</v>
      </c>
      <c r="C11" s="36">
        <v>0.51830295620359146</v>
      </c>
      <c r="D11" s="36">
        <v>0.58968115320995074</v>
      </c>
      <c r="E11" s="36">
        <v>0.65171962209390311</v>
      </c>
      <c r="F11" s="36">
        <v>0.7069716219196398</v>
      </c>
      <c r="G11" s="36">
        <v>0.7570034413633755</v>
      </c>
      <c r="H11" s="36">
        <v>0.80286128852108474</v>
      </c>
      <c r="I11" s="36">
        <v>0.84528693056050141</v>
      </c>
      <c r="J11" s="36">
        <v>0.88483004660365605</v>
      </c>
      <c r="K11" s="36">
        <v>0.92191208562419658</v>
      </c>
      <c r="L11" s="36">
        <v>0.95686504057565813</v>
      </c>
      <c r="M11" s="36">
        <v>0.98995624987572906</v>
      </c>
      <c r="N11" s="36">
        <v>1.021404944352448</v>
      </c>
      <c r="O11" s="36">
        <v>1.0513936786092284</v>
      </c>
      <c r="P11" s="36">
        <v>1.0800764634139262</v>
      </c>
      <c r="Q11" s="36">
        <v>1.1075846978357882</v>
      </c>
      <c r="R11" s="36">
        <v>1.1340315910006118</v>
      </c>
    </row>
    <row r="12" spans="1:18" x14ac:dyDescent="0.25">
      <c r="A12" s="2"/>
      <c r="B12" s="15">
        <v>0</v>
      </c>
      <c r="C12" s="36">
        <v>0.50199330573890155</v>
      </c>
      <c r="D12" s="36">
        <v>0.57564334239105186</v>
      </c>
      <c r="E12" s="36">
        <v>0.6392596084133304</v>
      </c>
      <c r="F12" s="36">
        <v>0.69569216224125685</v>
      </c>
      <c r="G12" s="36">
        <v>0.74665185639787124</v>
      </c>
      <c r="H12" s="36">
        <v>0.79326491707773938</v>
      </c>
      <c r="I12" s="36">
        <v>0.83632149707758707</v>
      </c>
      <c r="J12" s="36">
        <v>0.87640250074788628</v>
      </c>
      <c r="K12" s="36">
        <v>0.91395056145630726</v>
      </c>
      <c r="L12" s="36">
        <v>0.94931262646718384</v>
      </c>
      <c r="M12" s="36">
        <v>0.98276693716195673</v>
      </c>
      <c r="N12" s="36">
        <v>1.0145408895527992</v>
      </c>
      <c r="O12" s="36">
        <v>1.0448232929927217</v>
      </c>
      <c r="P12" s="36">
        <v>1.0737730431269974</v>
      </c>
      <c r="Q12" s="36">
        <v>1.1015254184173084</v>
      </c>
      <c r="R12" s="36">
        <v>1.1281967542271236</v>
      </c>
    </row>
    <row r="13" spans="1:18" x14ac:dyDescent="0.25">
      <c r="A13" s="2"/>
      <c r="B13" s="15">
        <v>1</v>
      </c>
      <c r="C13" s="36">
        <v>0.48511615163096544</v>
      </c>
      <c r="D13" s="36">
        <v>0.56123789659316925</v>
      </c>
      <c r="E13" s="36">
        <v>0.62653714230540392</v>
      </c>
      <c r="F13" s="36">
        <v>0.68421348205291188</v>
      </c>
      <c r="G13" s="36">
        <v>0.73614251164296074</v>
      </c>
      <c r="H13" s="36">
        <v>0.78353968932722395</v>
      </c>
      <c r="I13" s="36">
        <v>0.82724829726703741</v>
      </c>
      <c r="J13" s="36">
        <v>0.8678831303533322</v>
      </c>
      <c r="K13" s="36">
        <v>0.90590960711921953</v>
      </c>
      <c r="L13" s="36">
        <v>0.94169064250865153</v>
      </c>
      <c r="M13" s="36">
        <v>0.97551605033372024</v>
      </c>
      <c r="N13" s="36">
        <v>1.0076218499511502</v>
      </c>
      <c r="O13" s="36">
        <v>1.0382034284651551</v>
      </c>
      <c r="P13" s="36">
        <v>1.0674247999597408</v>
      </c>
      <c r="Q13" s="36">
        <v>1.095425294914971</v>
      </c>
      <c r="R13" s="36">
        <v>1.1223245049814758</v>
      </c>
    </row>
    <row r="14" spans="1:18" x14ac:dyDescent="0.25">
      <c r="A14" s="2"/>
      <c r="B14" s="15">
        <v>2</v>
      </c>
      <c r="C14" s="36">
        <v>0.46760982899809322</v>
      </c>
      <c r="D14" s="36">
        <v>0.54643555580900338</v>
      </c>
      <c r="E14" s="36">
        <v>0.61353573540330641</v>
      </c>
      <c r="F14" s="36">
        <v>0.67252523599867853</v>
      </c>
      <c r="G14" s="36">
        <v>0.72546841975921128</v>
      </c>
      <c r="H14" s="36">
        <v>0.77368062537043281</v>
      </c>
      <c r="I14" s="36">
        <v>0.81806363344734678</v>
      </c>
      <c r="J14" s="36">
        <v>0.85926909963090414</v>
      </c>
      <c r="K14" s="36">
        <v>0.89778699018219843</v>
      </c>
      <c r="L14" s="36">
        <v>0.93399729284769706</v>
      </c>
      <c r="M14" s="36">
        <v>0.96820211824020574</v>
      </c>
      <c r="N14" s="36">
        <v>1.0006466015606228</v>
      </c>
      <c r="O14" s="36">
        <v>1.031533052956481</v>
      </c>
      <c r="P14" s="36">
        <v>1.0610308534465365</v>
      </c>
      <c r="Q14" s="36">
        <v>1.0892835684383901</v>
      </c>
      <c r="R14" s="36">
        <v>1.1164141831702608</v>
      </c>
    </row>
    <row r="15" spans="1:18" x14ac:dyDescent="0.25">
      <c r="A15" s="2"/>
      <c r="B15" s="15">
        <v>3</v>
      </c>
      <c r="C15" s="36">
        <v>0.44940058590543042</v>
      </c>
      <c r="D15" s="36">
        <v>0.5312029508651217</v>
      </c>
      <c r="E15" s="36">
        <v>0.60023709651582857</v>
      </c>
      <c r="F15" s="36">
        <v>0.66061615331243961</v>
      </c>
      <c r="G15" s="36">
        <v>0.71462206494942737</v>
      </c>
      <c r="H15" s="36">
        <v>0.76368241930805836</v>
      </c>
      <c r="I15" s="36">
        <v>0.80876359470392778</v>
      </c>
      <c r="J15" s="36">
        <v>0.85055742675817769</v>
      </c>
      <c r="K15" s="36">
        <v>0.88958037442728211</v>
      </c>
      <c r="L15" s="36">
        <v>0.92623070558265441</v>
      </c>
      <c r="M15" s="36">
        <v>0.96082361256105742</v>
      </c>
      <c r="N15" s="36">
        <v>0.99361387647099897</v>
      </c>
      <c r="O15" s="36">
        <v>1.0248111000109112</v>
      </c>
      <c r="P15" s="36">
        <v>1.0545902957588815</v>
      </c>
      <c r="Q15" s="36">
        <v>1.0830994580076005</v>
      </c>
      <c r="R15" s="36">
        <v>1.1104651106389001</v>
      </c>
    </row>
    <row r="16" spans="1:18" x14ac:dyDescent="0.25">
      <c r="A16" s="2"/>
      <c r="B16" s="15">
        <v>4</v>
      </c>
      <c r="C16" s="36">
        <v>0.43039897352311457</v>
      </c>
      <c r="D16" s="36">
        <v>0.51550174441190821</v>
      </c>
      <c r="E16" s="36">
        <v>0.58662084173494611</v>
      </c>
      <c r="F16" s="36">
        <v>0.64847391693343848</v>
      </c>
      <c r="G16" s="36">
        <v>0.70359534484336184</v>
      </c>
      <c r="H16" s="36">
        <v>0.75353940829051036</v>
      </c>
      <c r="I16" s="36">
        <v>0.79934403908274054</v>
      </c>
      <c r="J16" s="36">
        <v>0.84174497299724416</v>
      </c>
      <c r="K16" s="36">
        <v>0.88128731286805406</v>
      </c>
      <c r="L16" s="36">
        <v>0.91838892810171002</v>
      </c>
      <c r="M16" s="36">
        <v>0.95337894458914052</v>
      </c>
      <c r="N16" s="36">
        <v>0.98652236056417641</v>
      </c>
      <c r="O16" s="36">
        <v>1.0180364671246889</v>
      </c>
      <c r="P16" s="36">
        <v>1.0481021904700776</v>
      </c>
      <c r="Q16" s="36">
        <v>1.0768721596177984</v>
      </c>
      <c r="R16" s="36">
        <v>1.1044765904518346</v>
      </c>
    </row>
    <row r="17" spans="1:18" x14ac:dyDescent="0.25">
      <c r="A17" s="2"/>
      <c r="B17" s="15">
        <v>5</v>
      </c>
      <c r="C17" s="36">
        <v>0.4104947183837645</v>
      </c>
      <c r="D17" s="36">
        <v>0.49928752605889609</v>
      </c>
      <c r="E17" s="36">
        <v>0.57266414164429968</v>
      </c>
      <c r="F17" s="36">
        <v>0.6360850215018059</v>
      </c>
      <c r="G17" s="36">
        <v>0.69237950388463954</v>
      </c>
      <c r="H17" s="36">
        <v>0.7432455376770073</v>
      </c>
      <c r="I17" s="36">
        <v>0.78980057382094704</v>
      </c>
      <c r="J17" s="36">
        <v>0.83282843074446955</v>
      </c>
      <c r="K17" s="36">
        <v>0.87290524015097726</v>
      </c>
      <c r="L17" s="36">
        <v>0.91046992204695743</v>
      </c>
      <c r="M17" s="36">
        <v>0.94586646177580014</v>
      </c>
      <c r="N17" s="36">
        <v>0.97937069107386454</v>
      </c>
      <c r="O17" s="36">
        <v>1.0112080139785744</v>
      </c>
      <c r="P17" s="36">
        <v>1.0415655712468819</v>
      </c>
      <c r="Q17" s="36">
        <v>1.070600845252246</v>
      </c>
      <c r="R17" s="36">
        <v>1.0984479061351551</v>
      </c>
    </row>
    <row r="18" spans="1:18" x14ac:dyDescent="0.25">
      <c r="A18" s="2"/>
      <c r="B18" s="15">
        <v>6</v>
      </c>
      <c r="C18" s="36">
        <v>0.38954921488923561</v>
      </c>
      <c r="D18" s="36">
        <v>0.48250836972942551</v>
      </c>
      <c r="E18" s="36">
        <v>0.55834128809041894</v>
      </c>
      <c r="F18" s="36">
        <v>0.62343460553856633</v>
      </c>
      <c r="G18" s="36">
        <v>0.68096505664897811</v>
      </c>
      <c r="H18" s="36">
        <v>0.7327943216883045</v>
      </c>
      <c r="I18" s="36">
        <v>0.78012853334318322</v>
      </c>
      <c r="J18" s="36">
        <v>0.82380431038102353</v>
      </c>
      <c r="K18" s="36">
        <v>0.86443146427110562</v>
      </c>
      <c r="L18" s="36">
        <v>0.90247155786573896</v>
      </c>
      <c r="M18" s="36">
        <v>0.93828444401679501</v>
      </c>
      <c r="N18" s="36">
        <v>0.97215745397632647</v>
      </c>
      <c r="O18" s="36">
        <v>1.0043245605567972</v>
      </c>
      <c r="P18" s="36">
        <v>1.0349794404627641</v>
      </c>
      <c r="Q18" s="36">
        <v>1.0642846618397628</v>
      </c>
      <c r="R18" s="36">
        <v>1.0923783208792539</v>
      </c>
    </row>
    <row r="19" spans="1:18" x14ac:dyDescent="0.25">
      <c r="A19" s="2"/>
      <c r="B19" s="15">
        <v>7</v>
      </c>
      <c r="C19" s="36">
        <v>0.36738413017417115</v>
      </c>
      <c r="D19" s="36">
        <v>0.46510291768831502</v>
      </c>
      <c r="E19" s="36">
        <v>0.54362315688708918</v>
      </c>
      <c r="F19" s="36">
        <v>0.61050625182830864</v>
      </c>
      <c r="G19" s="36">
        <v>0.66934169916746744</v>
      </c>
      <c r="H19" s="36">
        <v>0.72217879881897817</v>
      </c>
      <c r="I19" s="36">
        <v>0.77032295470655643</v>
      </c>
      <c r="J19" s="36">
        <v>0.81466892577357741</v>
      </c>
      <c r="K19" s="36">
        <v>0.85586315752493203</v>
      </c>
      <c r="L19" s="36">
        <v>0.89439160890711311</v>
      </c>
      <c r="M19" s="36">
        <v>0.93063109965467827</v>
      </c>
      <c r="N19" s="36">
        <v>0.9648811811976179</v>
      </c>
      <c r="O19" s="36">
        <v>0.99738488514338586</v>
      </c>
      <c r="P19" s="36">
        <v>1.0283427677269381</v>
      </c>
      <c r="Q19" s="36">
        <v>1.0579227301529472</v>
      </c>
      <c r="R19" s="36">
        <v>1.0862670766988685</v>
      </c>
    </row>
    <row r="20" spans="1:18" x14ac:dyDescent="0.25">
      <c r="A20" s="2"/>
      <c r="B20" s="15">
        <v>8</v>
      </c>
      <c r="C20" s="36">
        <v>0.34376333440468454</v>
      </c>
      <c r="D20" s="36">
        <v>0.44699778628976089</v>
      </c>
      <c r="E20" s="36">
        <v>0.52847653415147122</v>
      </c>
      <c r="F20" s="36">
        <v>0.59728174831171765</v>
      </c>
      <c r="G20" s="36">
        <v>0.65749820587726315</v>
      </c>
      <c r="H20" s="36">
        <v>0.71139148112946604</v>
      </c>
      <c r="I20" s="36">
        <v>0.76037855012289468</v>
      </c>
      <c r="J20" s="36">
        <v>0.8054183782516745</v>
      </c>
      <c r="K20" s="36">
        <v>0.84719734661260804</v>
      </c>
      <c r="L20" s="36">
        <v>0.88622774501607804</v>
      </c>
      <c r="M20" s="36">
        <v>0.92290456117065811</v>
      </c>
      <c r="N20" s="36">
        <v>0.95754034762126838</v>
      </c>
      <c r="O20" s="36">
        <v>0.99038772218595295</v>
      </c>
      <c r="P20" s="36">
        <v>1.0216544883228222</v>
      </c>
      <c r="Q20" s="36">
        <v>1.0515141436429543</v>
      </c>
      <c r="R20" s="36">
        <v>1.0801133935477003</v>
      </c>
    </row>
    <row r="21" spans="1:18" x14ac:dyDescent="0.25">
      <c r="A21" s="2"/>
      <c r="B21" s="15">
        <v>9</v>
      </c>
      <c r="C21" s="36">
        <v>0.31836264679917531</v>
      </c>
      <c r="D21" s="36">
        <v>0.42810397452749188</v>
      </c>
      <c r="E21" s="36">
        <v>0.51286326140477145</v>
      </c>
      <c r="F21" s="36">
        <v>0.58374079949323365</v>
      </c>
      <c r="G21" s="36">
        <v>0.64542230924395139</v>
      </c>
      <c r="H21" s="36">
        <v>0.70042429635792991</v>
      </c>
      <c r="I21" s="36">
        <v>0.75028967612110464</v>
      </c>
      <c r="J21" s="36">
        <v>0.79604853886128069</v>
      </c>
      <c r="K21" s="36">
        <v>0.83843090178958923</v>
      </c>
      <c r="L21" s="36">
        <v>0.87797752557226882</v>
      </c>
      <c r="M21" s="36">
        <v>0.91510288053590938</v>
      </c>
      <c r="N21" s="36">
        <v>0.95013336787867753</v>
      </c>
      <c r="O21" s="36">
        <v>0.9833317600160435</v>
      </c>
      <c r="P21" s="36">
        <v>1.0149135015489925</v>
      </c>
      <c r="Q21" s="36">
        <v>1.045057967206285</v>
      </c>
      <c r="R21" s="36">
        <v>1.0739164683845632</v>
      </c>
    </row>
    <row r="22" spans="1:18" x14ac:dyDescent="0.25">
      <c r="A22" s="2"/>
      <c r="B22" s="15">
        <v>10</v>
      </c>
      <c r="C22" s="36">
        <v>0.29071553850264104</v>
      </c>
      <c r="D22" s="36">
        <v>0.40831176244880024</v>
      </c>
      <c r="E22" s="36">
        <v>0.49673913600124731</v>
      </c>
      <c r="F22" s="36">
        <v>0.56986067523369055</v>
      </c>
      <c r="G22" s="36">
        <v>0.63310055835320778</v>
      </c>
      <c r="H22" s="36">
        <v>0.68926852156790253</v>
      </c>
      <c r="I22" s="36">
        <v>0.74005029883301288</v>
      </c>
      <c r="J22" s="36">
        <v>0.78655502866205829</v>
      </c>
      <c r="K22" s="36">
        <v>0.82956052495355226</v>
      </c>
      <c r="L22" s="36">
        <v>0.86963839191299774</v>
      </c>
      <c r="M22" s="36">
        <v>0.90722402418878434</v>
      </c>
      <c r="N22" s="36">
        <v>0.94265859290257226</v>
      </c>
      <c r="O22" s="36">
        <v>0.97621563841406755</v>
      </c>
      <c r="P22" s="36">
        <v>1.0081186689550792</v>
      </c>
      <c r="Q22" s="36">
        <v>1.0385532358786711</v>
      </c>
      <c r="R22" s="36">
        <v>1.0676754741877637</v>
      </c>
    </row>
    <row r="23" spans="1:18" x14ac:dyDescent="0.25">
      <c r="A23" s="2"/>
      <c r="B23" s="15">
        <v>11</v>
      </c>
      <c r="C23" s="36">
        <v>0.26010626477206567</v>
      </c>
      <c r="D23" s="36">
        <v>0.38748324200232553</v>
      </c>
      <c r="E23" s="36">
        <v>0.48005247540336143</v>
      </c>
      <c r="F23" s="36">
        <v>0.55561577946934326</v>
      </c>
      <c r="G23" s="36">
        <v>0.62051815179623016</v>
      </c>
      <c r="H23" s="36">
        <v>0.67791470676703547</v>
      </c>
      <c r="I23" s="36">
        <v>0.72965395478943906</v>
      </c>
      <c r="J23" s="36">
        <v>0.77693319679789974</v>
      </c>
      <c r="K23" s="36">
        <v>0.82058273653587688</v>
      </c>
      <c r="L23" s="36">
        <v>0.86120765907267272</v>
      </c>
      <c r="M23" s="36">
        <v>0.89926586760041238</v>
      </c>
      <c r="N23" s="36">
        <v>0.93511430622178249</v>
      </c>
      <c r="O23" s="36">
        <v>0.96903794600564852</v>
      </c>
      <c r="P23" s="36">
        <v>1.0012688124643319</v>
      </c>
      <c r="Q23" s="36">
        <v>1.0319989534507046</v>
      </c>
      <c r="R23" s="36">
        <v>1.061389558914158</v>
      </c>
    </row>
    <row r="24" spans="1:18" x14ac:dyDescent="0.25">
      <c r="A24" s="2"/>
      <c r="B24" s="15">
        <v>12</v>
      </c>
      <c r="C24" s="36">
        <v>0.22533042196999412</v>
      </c>
      <c r="D24" s="36">
        <v>0.36544098016615517</v>
      </c>
      <c r="E24" s="36">
        <v>0.46274221041176367</v>
      </c>
      <c r="F24" s="36">
        <v>0.5409771153349705</v>
      </c>
      <c r="G24" s="36">
        <v>0.60765873889259414</v>
      </c>
      <c r="H24" s="36">
        <v>0.66635258657839558</v>
      </c>
      <c r="I24" s="36">
        <v>0.71909370649514015</v>
      </c>
      <c r="J24" s="36">
        <v>0.76717809602490994</v>
      </c>
      <c r="K24" s="36">
        <v>0.81149386104756893</v>
      </c>
      <c r="L24" s="36">
        <v>0.85268250676157664</v>
      </c>
      <c r="M24" s="36">
        <v>0.891226189386634</v>
      </c>
      <c r="N24" s="36">
        <v>0.92749871997314148</v>
      </c>
      <c r="O24" s="36">
        <v>0.96179721747486824</v>
      </c>
      <c r="P24" s="36">
        <v>0.99436271237381602</v>
      </c>
      <c r="Q24" s="36">
        <v>1.0253940909993926</v>
      </c>
      <c r="R24" s="36">
        <v>1.0550578443990355</v>
      </c>
    </row>
    <row r="25" spans="1:18" x14ac:dyDescent="0.25">
      <c r="A25" s="2"/>
      <c r="B25" s="15">
        <v>13</v>
      </c>
      <c r="C25" s="36">
        <v>0.18404049704138864</v>
      </c>
      <c r="D25" s="36">
        <v>0.34195004174910798</v>
      </c>
      <c r="E25" s="36">
        <v>0.44473530338848044</v>
      </c>
      <c r="F25" s="36">
        <v>0.52591161453645285</v>
      </c>
      <c r="G25" s="36">
        <v>0.59450418159049356</v>
      </c>
      <c r="H25" s="36">
        <v>0.65457097759612382</v>
      </c>
      <c r="I25" s="36">
        <v>0.70836209190610366</v>
      </c>
      <c r="J25" s="36">
        <v>0.75728445532665711</v>
      </c>
      <c r="K25" s="36">
        <v>0.80229001110667741</v>
      </c>
      <c r="L25" s="36">
        <v>0.84405996949649564</v>
      </c>
      <c r="M25" s="36">
        <v>0.88310266491904021</v>
      </c>
      <c r="N25" s="36">
        <v>0.91980997060363079</v>
      </c>
      <c r="O25" s="36">
        <v>0.9544919305784062</v>
      </c>
      <c r="P25" s="36">
        <v>0.98739910522232965</v>
      </c>
      <c r="Q25" s="36">
        <v>1.0187375853292902</v>
      </c>
      <c r="R25" s="36">
        <v>1.0486794251926463</v>
      </c>
    </row>
    <row r="26" spans="1:18" x14ac:dyDescent="0.25">
      <c r="A26" s="2"/>
      <c r="B26" s="15">
        <v>14</v>
      </c>
      <c r="C26" s="36">
        <v>0.1301782435009203</v>
      </c>
      <c r="D26" s="36">
        <v>0.31668789047382673</v>
      </c>
      <c r="E26" s="36">
        <v>0.42594317409886068</v>
      </c>
      <c r="F26" s="36">
        <v>0.51038128630967017</v>
      </c>
      <c r="G26" s="36">
        <v>0.5810342670922557</v>
      </c>
      <c r="H26" s="36">
        <v>0.64255765848150492</v>
      </c>
      <c r="I26" s="36">
        <v>0.69745106675318458</v>
      </c>
      <c r="J26" s="36">
        <v>0.74724664918105721</v>
      </c>
      <c r="K26" s="36">
        <v>0.79296706974736531</v>
      </c>
      <c r="L26" s="36">
        <v>0.83533692578355156</v>
      </c>
      <c r="M26" s="36">
        <v>0.87489285938197114</v>
      </c>
      <c r="N26" s="36">
        <v>0.91204611423280102</v>
      </c>
      <c r="O26" s="36">
        <v>0.94712050294285521</v>
      </c>
      <c r="P26" s="36">
        <v>0.980376681515159</v>
      </c>
      <c r="Q26" s="36">
        <v>1.0120283373163113</v>
      </c>
      <c r="R26" s="36">
        <v>1.0422533673288559</v>
      </c>
    </row>
    <row r="27" spans="1:18" x14ac:dyDescent="0.25">
      <c r="A27" s="2"/>
      <c r="B27" s="15">
        <v>15</v>
      </c>
      <c r="C27" s="36">
        <v>0</v>
      </c>
      <c r="D27" s="36">
        <v>0.28919037047921398</v>
      </c>
      <c r="E27" s="36">
        <v>0.40625662271841573</v>
      </c>
      <c r="F27" s="36">
        <v>0.49434212281824086</v>
      </c>
      <c r="G27" s="36">
        <v>0.56722635813102185</v>
      </c>
      <c r="H27" s="36">
        <v>0.63029922911185154</v>
      </c>
      <c r="I27" s="36">
        <v>0.68635193843284015</v>
      </c>
      <c r="J27" s="36">
        <v>0.7370586629640502</v>
      </c>
      <c r="K27" s="36">
        <v>0.78352067077891296</v>
      </c>
      <c r="L27" s="36">
        <v>0.8265100862394229</v>
      </c>
      <c r="M27" s="36">
        <v>0.86659422021550303</v>
      </c>
      <c r="N27" s="36">
        <v>0.90420512164201161</v>
      </c>
      <c r="O27" s="36">
        <v>0.93968128862564371</v>
      </c>
      <c r="P27" s="36">
        <v>0.97329408329373235</v>
      </c>
      <c r="Q27" s="36">
        <v>1.0052652101466584</v>
      </c>
      <c r="R27" s="36">
        <v>1.0357787070210027</v>
      </c>
    </row>
    <row r="28" spans="1:18" x14ac:dyDescent="0.25">
      <c r="A28" s="2"/>
      <c r="B28" s="15">
        <v>16</v>
      </c>
      <c r="C28" s="36">
        <v>0</v>
      </c>
      <c r="D28" s="36">
        <v>0.25874538757261067</v>
      </c>
      <c r="E28" s="36">
        <v>0.38553839673083823</v>
      </c>
      <c r="F28" s="36">
        <v>0.47774266992464676</v>
      </c>
      <c r="G28" s="36">
        <v>0.55305496351455075</v>
      </c>
      <c r="H28" s="36">
        <v>0.61778094412535323</v>
      </c>
      <c r="I28" s="36">
        <v>0.67505528990610231</v>
      </c>
      <c r="J28" s="36">
        <v>0.72671405387894406</v>
      </c>
      <c r="K28" s="36">
        <v>0.77394617692506318</v>
      </c>
      <c r="L28" s="36">
        <v>0.81757598052062952</v>
      </c>
      <c r="M28" s="36">
        <v>0.85820406887665801</v>
      </c>
      <c r="N28" s="36">
        <v>0.89628487285306191</v>
      </c>
      <c r="O28" s="36">
        <v>0.93217257441783075</v>
      </c>
      <c r="P28" s="36">
        <v>0.96614990153702496</v>
      </c>
      <c r="Q28" s="36">
        <v>0.99844702744262548</v>
      </c>
      <c r="R28" s="36">
        <v>1.0292544492796247</v>
      </c>
    </row>
    <row r="29" spans="1:18" x14ac:dyDescent="0.25">
      <c r="A29" s="2"/>
      <c r="B29" s="15">
        <v>17</v>
      </c>
      <c r="C29" s="36">
        <v>0</v>
      </c>
      <c r="D29" s="36">
        <v>0.22415469796599061</v>
      </c>
      <c r="E29" s="36">
        <v>0.36361190884159117</v>
      </c>
      <c r="F29" s="36">
        <v>0.46052212905839485</v>
      </c>
      <c r="G29" s="36">
        <v>0.53849120551440965</v>
      </c>
      <c r="H29" s="36">
        <v>0.60498651492935474</v>
      </c>
      <c r="I29" s="36">
        <v>0.66355089169438775</v>
      </c>
      <c r="J29" s="36">
        <v>0.71620590668260564</v>
      </c>
      <c r="K29" s="36">
        <v>0.76423865542891234</v>
      </c>
      <c r="L29" s="36">
        <v>0.80853094291120453</v>
      </c>
      <c r="M29" s="36">
        <v>0.84971959184201051</v>
      </c>
      <c r="N29" s="36">
        <v>0.88828315125426827</v>
      </c>
      <c r="O29" s="36">
        <v>0.92459257586466459</v>
      </c>
      <c r="P29" s="36">
        <v>0.95894267338022765</v>
      </c>
      <c r="Q29" s="36">
        <v>0.99157257126625409</v>
      </c>
      <c r="R29" s="36">
        <v>1.0226795664462394</v>
      </c>
    </row>
    <row r="30" spans="1:18" x14ac:dyDescent="0.25">
      <c r="A30" s="2"/>
      <c r="B30" s="15">
        <v>18</v>
      </c>
      <c r="C30" s="36">
        <v>0</v>
      </c>
      <c r="D30" s="36">
        <v>0.18308282870064199</v>
      </c>
      <c r="E30" s="36">
        <v>0.34024334676166101</v>
      </c>
      <c r="F30" s="36">
        <v>0.44260778715021515</v>
      </c>
      <c r="G30" s="36">
        <v>0.52350215208349582</v>
      </c>
      <c r="H30" s="36">
        <v>0.59189787254268234</v>
      </c>
      <c r="I30" s="36">
        <v>0.65182759961280012</v>
      </c>
      <c r="J30" s="36">
        <v>0.70552678333500463</v>
      </c>
      <c r="K30" s="36">
        <v>0.75439285075435347</v>
      </c>
      <c r="L30" s="36">
        <v>0.79937109639632042</v>
      </c>
      <c r="M30" s="36">
        <v>0.84113783076443283</v>
      </c>
      <c r="N30" s="36">
        <v>0.88019763722688393</v>
      </c>
      <c r="O30" s="36">
        <v>0.91693943297707148</v>
      </c>
      <c r="P30" s="36">
        <v>0.95167087913469983</v>
      </c>
      <c r="Q30" s="36">
        <v>0.98464057999093191</v>
      </c>
      <c r="R30" s="36">
        <v>1.0160529966368521</v>
      </c>
    </row>
    <row r="31" spans="1:18" x14ac:dyDescent="0.25">
      <c r="A31" s="2"/>
      <c r="B31" s="15">
        <v>19</v>
      </c>
      <c r="C31" s="36">
        <v>0</v>
      </c>
      <c r="D31" s="36">
        <v>0.12950269728706784</v>
      </c>
      <c r="E31" s="36">
        <v>0.31511172010516386</v>
      </c>
      <c r="F31" s="36">
        <v>0.42391145870712771</v>
      </c>
      <c r="G31" s="36">
        <v>0.50804996942999303</v>
      </c>
      <c r="H31" s="36">
        <v>0.57849488135976213</v>
      </c>
      <c r="I31" s="36">
        <v>0.63987323530797813</v>
      </c>
      <c r="J31" s="36">
        <v>0.69466866551979423</v>
      </c>
      <c r="K31" s="36">
        <v>0.74440315394984047</v>
      </c>
      <c r="L31" s="36">
        <v>0.79009233502262555</v>
      </c>
      <c r="M31" s="36">
        <v>0.83245567168459578</v>
      </c>
      <c r="N31" s="36">
        <v>0.8720259012188244</v>
      </c>
      <c r="O31" s="36">
        <v>0.90921120560417645</v>
      </c>
      <c r="P31" s="36">
        <v>0.94433293909154403</v>
      </c>
      <c r="Q31" s="36">
        <v>0.97764974603010224</v>
      </c>
      <c r="R31" s="36">
        <v>1.0093736420882815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0.28775510391295439</v>
      </c>
      <c r="F32" s="36">
        <v>0.40432443190740069</v>
      </c>
      <c r="G32" s="36">
        <v>0.49209083207090448</v>
      </c>
      <c r="H32" s="36">
        <v>0.56475499081483183</v>
      </c>
      <c r="I32" s="36">
        <v>0.62767444592666488</v>
      </c>
      <c r="J32" s="36">
        <v>0.68362288876110666</v>
      </c>
      <c r="K32" s="36">
        <v>0.73426356816129112</v>
      </c>
      <c r="L32" s="36">
        <v>0.78069030431424524</v>
      </c>
      <c r="M32" s="36">
        <v>0.82366983318372711</v>
      </c>
      <c r="N32" s="36">
        <v>0.86376539620591131</v>
      </c>
      <c r="O32" s="36">
        <v>0.90140586843347303</v>
      </c>
      <c r="P32" s="36">
        <v>0.93692721008925062</v>
      </c>
      <c r="Q32" s="36">
        <v>0.97059871341113579</v>
      </c>
      <c r="R32" s="36">
        <v>1.0026403673997792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0.25746483626605121</v>
      </c>
      <c r="F33" s="36">
        <v>0.38371006934453689</v>
      </c>
      <c r="G33" s="36">
        <v>0.47557349969030471</v>
      </c>
      <c r="H33" s="36">
        <v>0.55065280763196112</v>
      </c>
      <c r="I33" s="36">
        <v>0.61521653827559464</v>
      </c>
      <c r="J33" s="36">
        <v>0.67238006658314853</v>
      </c>
      <c r="K33" s="36">
        <v>0.7239676696849775</v>
      </c>
      <c r="L33" s="36">
        <v>0.77116037947568128</v>
      </c>
      <c r="M33" s="36">
        <v>0.81477685334765515</v>
      </c>
      <c r="N33" s="36">
        <v>0.85541344947300568</v>
      </c>
      <c r="O33" s="36">
        <v>0.89352130558130605</v>
      </c>
      <c r="P33" s="36">
        <v>0.92945198182373867</v>
      </c>
      <c r="Q33" s="36">
        <v>0.96348607518125851</v>
      </c>
      <c r="R33" s="36">
        <v>0.99585199766170196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0.22304846544092802</v>
      </c>
      <c r="F34" s="36">
        <v>0.36189257737870228</v>
      </c>
      <c r="G34" s="36">
        <v>0.45843742710238294</v>
      </c>
      <c r="H34" s="36">
        <v>0.5361595653331811</v>
      </c>
      <c r="I34" s="36">
        <v>0.60248328156237752</v>
      </c>
      <c r="J34" s="36">
        <v>0.66093000280784264</v>
      </c>
      <c r="K34" s="36">
        <v>0.71350856383392625</v>
      </c>
      <c r="L34" s="36">
        <v>0.76149764106772899</v>
      </c>
      <c r="M34" s="36">
        <v>0.80577307539286713</v>
      </c>
      <c r="N34" s="36">
        <v>0.84696725363841552</v>
      </c>
      <c r="O34" s="36">
        <v>0.88555530473181099</v>
      </c>
      <c r="P34" s="36">
        <v>0.9219054728767303</v>
      </c>
      <c r="Q34" s="36">
        <v>0.95631037063107249</v>
      </c>
      <c r="R34" s="36">
        <v>0.9890073164622154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0.18218184074539998</v>
      </c>
      <c r="F35" s="36">
        <v>0.33863919759139283</v>
      </c>
      <c r="G35" s="36">
        <v>0.44061020516061045</v>
      </c>
      <c r="H35" s="36">
        <v>0.52124245911637201</v>
      </c>
      <c r="I35" s="36">
        <v>0.58945667111660527</v>
      </c>
      <c r="J35" s="36">
        <v>0.64926158963940439</v>
      </c>
      <c r="K35" s="36">
        <v>0.70287883474717061</v>
      </c>
      <c r="L35" s="36">
        <v>0.75169684778853529</v>
      </c>
      <c r="M35" s="36">
        <v>0.79665463178263884</v>
      </c>
      <c r="N35" s="36">
        <v>0.83842385683453757</v>
      </c>
      <c r="O35" s="36">
        <v>0.87750555077731129</v>
      </c>
      <c r="P35" s="36">
        <v>0.91428582643567058</v>
      </c>
      <c r="Q35" s="36">
        <v>0.94907008231971668</v>
      </c>
      <c r="R35" s="36">
        <v>0.9821050637621711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0.12886718850048925</v>
      </c>
      <c r="F36" s="36">
        <v>0.3136303905992584</v>
      </c>
      <c r="G36" s="36">
        <v>0.4220040180463735</v>
      </c>
      <c r="H36" s="36">
        <v>0.5058638018099042</v>
      </c>
      <c r="I36" s="36">
        <v>0.57611664321612932</v>
      </c>
      <c r="J36" s="36">
        <v>0.63736268861313583</v>
      </c>
      <c r="K36" s="36">
        <v>0.69207048809293426</v>
      </c>
      <c r="L36" s="36">
        <v>0.74175240592685443</v>
      </c>
      <c r="M36" s="36">
        <v>0.78741742663450764</v>
      </c>
      <c r="N36" s="36">
        <v>0.82978015194559085</v>
      </c>
      <c r="O36" s="36">
        <v>0.86936961890727205</v>
      </c>
      <c r="P36" s="36">
        <v>0.9065911056753726</v>
      </c>
      <c r="Q36" s="36">
        <v>0.94176363288403664</v>
      </c>
      <c r="R36" s="36">
        <v>0.97514393362730045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0.28640632561967017</v>
      </c>
      <c r="G37" s="36">
        <v>0.40251061100297197</v>
      </c>
      <c r="H37" s="36">
        <v>0.48997993828033992</v>
      </c>
      <c r="I37" s="36">
        <v>0.56244072804572121</v>
      </c>
      <c r="J37" s="36">
        <v>0.62521999074745926</v>
      </c>
      <c r="K37" s="37">
        <v>0.68107488539505023</v>
      </c>
      <c r="L37" s="36">
        <v>0.7316583349758583</v>
      </c>
      <c r="M37" s="36">
        <v>0.77805711618871676</v>
      </c>
      <c r="N37" s="36">
        <v>0.82103286478923265</v>
      </c>
      <c r="O37" s="36">
        <v>0.86114496708613775</v>
      </c>
      <c r="P37" s="36">
        <v>0.89881928876805794</v>
      </c>
      <c r="Q37" s="36">
        <v>0.93438938161225149</v>
      </c>
      <c r="R37" s="36">
        <v>0.96812257180583017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0.25626156297633063</v>
      </c>
      <c r="G38" s="36">
        <v>0.38199392280278116</v>
      </c>
      <c r="H38" s="36">
        <v>0.47353982798375394</v>
      </c>
      <c r="I38" s="36">
        <v>0.54840362353893235</v>
      </c>
      <c r="J38" s="36">
        <v>0.61281885127599978</v>
      </c>
      <c r="K38" s="36">
        <v>0.66988266843424338</v>
      </c>
      <c r="L38" s="36">
        <v>0.7214082288001652</v>
      </c>
      <c r="M38" s="36">
        <v>0.76856908706956439</v>
      </c>
      <c r="N38" s="36">
        <v>0.81217854111241694</v>
      </c>
      <c r="O38" s="36">
        <v>0.85282892785259545</v>
      </c>
      <c r="P38" s="36">
        <v>0.89096826348454194</v>
      </c>
      <c r="Q38" s="36">
        <v>0.92694562076048603</v>
      </c>
      <c r="R38" s="36">
        <v>0.96103957313841593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0.22200908912292358</v>
      </c>
      <c r="G39" s="36">
        <v>0.36027890331264301</v>
      </c>
      <c r="H39" s="36">
        <v>0.45648316250002702</v>
      </c>
      <c r="I39" s="36">
        <v>0.53397666686324718</v>
      </c>
      <c r="J39" s="36">
        <v>0.60014309307009162</v>
      </c>
      <c r="K39" s="36">
        <v>0.65848367182569567</v>
      </c>
      <c r="L39" s="36">
        <v>0.71099521163179391</v>
      </c>
      <c r="M39" s="36">
        <v>0.75894843202667128</v>
      </c>
      <c r="N39" s="36">
        <v>0.80321353225259406</v>
      </c>
      <c r="O39" s="36">
        <v>0.84441869936382463</v>
      </c>
      <c r="P39" s="36">
        <v>0.88303582134479408</v>
      </c>
      <c r="Q39" s="36">
        <v>0.91943057158813479</v>
      </c>
      <c r="R39" s="36">
        <v>0.9538934787859612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0.18133538493878432</v>
      </c>
      <c r="G40" s="36">
        <v>0.33713378150428808</v>
      </c>
      <c r="H40" s="36">
        <v>0.43873781670756157</v>
      </c>
      <c r="I40" s="36">
        <v>0.51912717178028844</v>
      </c>
      <c r="J40" s="36">
        <v>0.58717477117756078</v>
      </c>
      <c r="K40" s="36">
        <v>0.64686682142942076</v>
      </c>
      <c r="L40" s="36">
        <v>0.70041188802699472</v>
      </c>
      <c r="M40" s="36">
        <v>0.74918992278928909</v>
      </c>
      <c r="N40" s="36">
        <v>0.7941339792927381</v>
      </c>
      <c r="O40" s="36">
        <v>0.83591133559787389</v>
      </c>
      <c r="P40" s="36">
        <v>0.87501965127096704</v>
      </c>
      <c r="Q40" s="36">
        <v>0.91184238008534546</v>
      </c>
      <c r="R40" s="36">
        <v>0.9466827732593921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0.12827020052957752</v>
      </c>
      <c r="G41" s="36">
        <v>0.31224037761519791</v>
      </c>
      <c r="H41" s="36">
        <v>0.4202163203028359</v>
      </c>
      <c r="I41" s="36">
        <v>0.50381758775507524</v>
      </c>
      <c r="J41" s="36">
        <v>0.57389388863737445</v>
      </c>
      <c r="K41" s="36">
        <v>0.63502001568023514</v>
      </c>
      <c r="L41" s="36">
        <v>0.68965028573817355</v>
      </c>
      <c r="M41" s="36">
        <v>0.73928797960190162</v>
      </c>
      <c r="N41" s="36">
        <v>0.78493579551198978</v>
      </c>
      <c r="O41" s="36">
        <v>0.82730373561527615</v>
      </c>
      <c r="P41" s="36">
        <v>0.86691733269010418</v>
      </c>
      <c r="Q41" s="36">
        <v>0.90417911236282922</v>
      </c>
      <c r="R41" s="36">
        <v>0.93940588123378854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0.2851408233679979</v>
      </c>
      <c r="H42" s="36">
        <v>0.40081084577680581</v>
      </c>
      <c r="I42" s="36">
        <v>0.48800441842696335</v>
      </c>
      <c r="J42" s="36">
        <v>0.56027805064289693</v>
      </c>
      <c r="K42" s="36">
        <v>0.62292998618825823</v>
      </c>
      <c r="L42" s="36">
        <v>0.67870179023405464</v>
      </c>
      <c r="M42" s="36">
        <v>0.72923663693089258</v>
      </c>
      <c r="N42" s="36">
        <v>0.77561464690210713</v>
      </c>
      <c r="O42" s="36">
        <v>0.81859263176693209</v>
      </c>
      <c r="P42" s="36">
        <v>0.85872632802698101</v>
      </c>
      <c r="Q42" s="36">
        <v>0.89643874967075055</v>
      </c>
      <c r="R42" s="36">
        <v>0.93206116412739137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0.25513269906353331</v>
      </c>
      <c r="H43" s="36">
        <v>0.38038587055929862</v>
      </c>
      <c r="I43" s="36">
        <v>0.47163680947394926</v>
      </c>
      <c r="J43" s="36">
        <v>0.54630203986519488</v>
      </c>
      <c r="K43" s="36">
        <v>0.6105821330018133</v>
      </c>
      <c r="L43" s="36">
        <v>0.667557069324342</v>
      </c>
      <c r="M43" s="36">
        <v>0.71902950473662408</v>
      </c>
      <c r="N43" s="36">
        <v>0.7661659304823466</v>
      </c>
      <c r="O43" s="36">
        <v>0.80977457671892605</v>
      </c>
      <c r="P43" s="36">
        <v>0.85044397451975795</v>
      </c>
      <c r="Q43" s="36">
        <v>0.88861918300950404</v>
      </c>
      <c r="R43" s="36">
        <v>0.92464691642388508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0.22103408853297893</v>
      </c>
      <c r="H44" s="36">
        <v>0.35876703969120877</v>
      </c>
      <c r="I44" s="36">
        <v>0.45465467321313691</v>
      </c>
      <c r="J44" s="36">
        <v>0.53193728977822008</v>
      </c>
      <c r="K44" s="36">
        <v>0.5979603286623083</v>
      </c>
      <c r="L44" s="36">
        <v>0.65620598599603441</v>
      </c>
      <c r="M44" s="36">
        <v>0.7086597245886348</v>
      </c>
      <c r="N44" s="36">
        <v>0.75658475010058135</v>
      </c>
      <c r="O44" s="36">
        <v>0.80084592914572339</v>
      </c>
      <c r="P44" s="36">
        <v>0.84206747528215831</v>
      </c>
      <c r="Q44" s="36">
        <v>0.88071820729068928</v>
      </c>
      <c r="R44" s="36">
        <v>0.91716136171397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0.18054143908392259</v>
      </c>
      <c r="H45" s="36">
        <v>0.33572350546075708</v>
      </c>
      <c r="I45" s="36">
        <v>0.43698614935675106</v>
      </c>
      <c r="J45" s="36">
        <v>0.51715122432948024</v>
      </c>
      <c r="K45" s="36">
        <v>0.58504668350168076</v>
      </c>
      <c r="L45" s="36">
        <v>0.64463749712497997</v>
      </c>
      <c r="M45" s="36">
        <v>0.69811991975831145</v>
      </c>
      <c r="N45" s="36">
        <v>0.74686588935469611</v>
      </c>
      <c r="O45" s="36">
        <v>0.79180283792061901</v>
      </c>
      <c r="P45" s="36">
        <v>0.8335938895255125</v>
      </c>
      <c r="Q45" s="36">
        <v>0.87273351500146501</v>
      </c>
      <c r="R45" s="36">
        <v>0.90960264842954874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0.12771030564285479</v>
      </c>
      <c r="H46" s="36">
        <v>0.31093835965255656</v>
      </c>
      <c r="I46" s="36">
        <v>0.4185440898148034</v>
      </c>
      <c r="J46" s="36">
        <v>0.50190641998570096</v>
      </c>
      <c r="K46" s="36">
        <v>0.57182126237413489</v>
      </c>
      <c r="L46" s="36">
        <v>0.6328395351582452</v>
      </c>
      <c r="M46" s="36">
        <v>0.68740213824616603</v>
      </c>
      <c r="N46" s="36">
        <v>0.73700378120362775</v>
      </c>
      <c r="O46" s="36">
        <v>0.78264122460568986</v>
      </c>
      <c r="P46" s="36">
        <v>0.82502012184195828</v>
      </c>
      <c r="Q46" s="36">
        <v>0.86466268931959256</v>
      </c>
      <c r="R46" s="36">
        <v>0.90196884524078424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0.28395556959013279</v>
      </c>
      <c r="I47" s="36">
        <v>0.39922106556680281</v>
      </c>
      <c r="J47" s="36">
        <v>0.48615952798618733</v>
      </c>
      <c r="K47" s="36">
        <v>0.55826173993721495</v>
      </c>
      <c r="L47" s="36">
        <v>0.62079886912925708</v>
      </c>
      <c r="M47" s="36">
        <v>0.6764977874803636</v>
      </c>
      <c r="N47" s="36">
        <v>0.72699247375910114</v>
      </c>
      <c r="O47" s="36">
        <v>0.77335676401197206</v>
      </c>
      <c r="P47" s="36">
        <v>0.81634291043608598</v>
      </c>
      <c r="Q47" s="36">
        <v>0.85650319661972929</v>
      </c>
      <c r="R47" s="36">
        <v>0.89425793608284554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0.25407554060970322</v>
      </c>
      <c r="I48" s="36">
        <v>0.37888205651001655</v>
      </c>
      <c r="J48" s="36">
        <v>0.46985986715323758</v>
      </c>
      <c r="K48" s="36">
        <v>0.54434297734992032</v>
      </c>
      <c r="L48" s="36">
        <v>0.60850094041153246</v>
      </c>
      <c r="M48" s="36">
        <v>0.66539755914707044</v>
      </c>
      <c r="N48" s="36">
        <v>0.7168255916539551</v>
      </c>
      <c r="O48" s="36">
        <v>0.76394486256310945</v>
      </c>
      <c r="P48" s="36">
        <v>0.8075588141759531</v>
      </c>
      <c r="Q48" s="36">
        <v>0.84825237830378408</v>
      </c>
      <c r="R48" s="36">
        <v>0.88646781477519587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0.22012112546281476</v>
      </c>
      <c r="I49" s="36">
        <v>0.35735335624154946</v>
      </c>
      <c r="J49" s="36">
        <v>0.4529475550712706</v>
      </c>
      <c r="K49" s="36">
        <v>0.53003649730559754</v>
      </c>
      <c r="L49" s="36">
        <v>0.5959296673583373</v>
      </c>
      <c r="M49" s="36">
        <v>0.65409134226503984</v>
      </c>
      <c r="N49" s="36">
        <v>0.7064962922666107</v>
      </c>
      <c r="O49" s="36">
        <v>0.75440063415098813</v>
      </c>
      <c r="P49" s="36">
        <v>0.79866419831522595</v>
      </c>
      <c r="Q49" s="36">
        <v>0.83990744187918398</v>
      </c>
      <c r="R49" s="36">
        <v>0.87859627919181671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0.17979809683802414</v>
      </c>
      <c r="I50" s="36">
        <v>0.33440497856545276</v>
      </c>
      <c r="J50" s="36">
        <v>0.43535097776367671</v>
      </c>
      <c r="K50" s="36">
        <v>0.51530982584708429</v>
      </c>
      <c r="L50" s="36">
        <v>0.58306721130174277</v>
      </c>
      <c r="M50" s="36">
        <v>0.64256812217453119</v>
      </c>
      <c r="N50" s="36">
        <v>0.69599721593823538</v>
      </c>
      <c r="O50" s="36">
        <v>0.7447188731182699</v>
      </c>
      <c r="P50" s="36">
        <v>0.78965521871568156</v>
      </c>
      <c r="Q50" s="36">
        <v>0.83146545119855941</v>
      </c>
      <c r="R50" s="36">
        <v>0.87064102493562201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0.12718615781330608</v>
      </c>
      <c r="I51" s="36">
        <v>0.30972120186426139</v>
      </c>
      <c r="J51" s="36">
        <v>0.41698328686374236</v>
      </c>
      <c r="K51" s="36">
        <v>0.5001256571380055</v>
      </c>
      <c r="L51" s="36">
        <v>0.56989369413257052</v>
      </c>
      <c r="M51" s="36">
        <v>0.63081586254424982</v>
      </c>
      <c r="N51" s="36">
        <v>0.68532042914239966</v>
      </c>
      <c r="O51" s="36">
        <v>0.73489402393816627</v>
      </c>
      <c r="P51" s="36">
        <v>0.78052780437273694</v>
      </c>
      <c r="Q51" s="36">
        <v>0.82292331576232114</v>
      </c>
      <c r="R51" s="36">
        <v>0.86259963846445376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0.2828477066603548</v>
      </c>
      <c r="J52" s="36">
        <v>0.39773742408143725</v>
      </c>
      <c r="K52" s="36">
        <v>0.4844407792273166</v>
      </c>
      <c r="L52" s="36">
        <v>0.5563868546153985</v>
      </c>
      <c r="M52" s="36">
        <v>0.61882136676842425</v>
      </c>
      <c r="N52" s="36">
        <v>0.67445735934710693</v>
      </c>
      <c r="O52" s="36">
        <v>0.72492014708370844</v>
      </c>
      <c r="P52" s="36">
        <v>0.77127763801520444</v>
      </c>
      <c r="Q52" s="36">
        <v>0.81427777897163667</v>
      </c>
      <c r="R52" s="36">
        <v>0.85446958960933583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0.25308753530052003</v>
      </c>
      <c r="J53" s="36">
        <v>0.37747883685080619</v>
      </c>
      <c r="K53" s="36">
        <v>0.46820467145146738</v>
      </c>
      <c r="L53" s="36">
        <v>0.54252162635842194</v>
      </c>
      <c r="M53" s="36">
        <v>0.60657011417267892</v>
      </c>
      <c r="N53" s="36">
        <v>0.66339872003370004</v>
      </c>
      <c r="O53" s="36">
        <v>0.71479088048380557</v>
      </c>
      <c r="P53" s="36">
        <v>0.7619001345130848</v>
      </c>
      <c r="Q53" s="36">
        <v>0.80552540520296112</v>
      </c>
      <c r="R53" s="36">
        <v>0.84624822341788652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0.21926799265605065</v>
      </c>
      <c r="J54" s="36">
        <v>0.35603442232927501</v>
      </c>
      <c r="K54" s="36">
        <v>0.45135764172131404</v>
      </c>
      <c r="L54" s="36">
        <v>0.52826961442617171</v>
      </c>
      <c r="M54" s="36">
        <v>0.59404606519244563</v>
      </c>
      <c r="N54" s="36">
        <v>0.65213442398989696</v>
      </c>
      <c r="O54" s="36">
        <v>0.70449939584731802</v>
      </c>
      <c r="P54" s="36">
        <v>0.75239041678256802</v>
      </c>
      <c r="Q54" s="36">
        <v>0.7966625655561731</v>
      </c>
      <c r="R54" s="36">
        <v>0.83793275124689359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0.17910355850453602</v>
      </c>
      <c r="J55" s="36">
        <v>0.33317499618605451</v>
      </c>
      <c r="K55" s="36">
        <v>0.43382830448186843</v>
      </c>
      <c r="L55" s="36">
        <v>0.5135984391386883</v>
      </c>
      <c r="M55" s="36">
        <v>0.58123142801846372</v>
      </c>
      <c r="N55" s="36">
        <v>0.64065348255304111</v>
      </c>
      <c r="O55" s="36">
        <v>0.6940383489937263</v>
      </c>
      <c r="P55" s="36">
        <v>0.74274328882392215</v>
      </c>
      <c r="Q55" s="36">
        <v>0.78768542210586534</v>
      </c>
      <c r="R55" s="36">
        <v>0.8295202410176773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0.12669648623121216</v>
      </c>
      <c r="J56" s="36">
        <v>0.30858594140760459</v>
      </c>
      <c r="K56" s="36">
        <v>0.41553008936786506</v>
      </c>
      <c r="L56" s="36">
        <v>0.49847090336474925</v>
      </c>
      <c r="M56" s="36">
        <v>0.56810637695830857</v>
      </c>
      <c r="N56" s="36">
        <v>0.62894388791467704</v>
      </c>
      <c r="O56" s="36">
        <v>0.68339982315261683</v>
      </c>
      <c r="P56" s="36">
        <v>0.73295320546352383</v>
      </c>
      <c r="Q56" s="36">
        <v>0.77858991045882819</v>
      </c>
      <c r="R56" s="36">
        <v>0.82100760653590621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0.28181453357134745</v>
      </c>
      <c r="K57" s="36">
        <v>0.39635628200973927</v>
      </c>
      <c r="L57" s="36">
        <v>0.48284392153543287</v>
      </c>
      <c r="M57" s="36">
        <v>0.55464870970420754</v>
      </c>
      <c r="N57" s="36">
        <v>0.61699247486790865</v>
      </c>
      <c r="O57" s="36">
        <v>0.67257526397481271</v>
      </c>
      <c r="P57" s="36">
        <v>0.72301423829335787</v>
      </c>
      <c r="Q57" s="36">
        <v>0.76937172038936785</v>
      </c>
      <c r="R57" s="36">
        <v>0.81239159576353726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2" t="s">
        <v>18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52" t="s">
        <v>7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</row>
    <row r="61" spans="1:18" x14ac:dyDescent="0.25">
      <c r="A61" s="52" t="s">
        <v>6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</row>
    <row r="62" spans="1:18" ht="12.75" customHeight="1" x14ac:dyDescent="0.25">
      <c r="A62" s="52" t="s">
        <v>19</v>
      </c>
      <c r="B62" s="52"/>
      <c r="C62" s="52"/>
      <c r="D62" s="52"/>
      <c r="E62" s="5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7">
    <cfRule type="expression" dxfId="369" priority="125">
      <formula>IF(C6=#REF!,1,0)</formula>
    </cfRule>
  </conditionalFormatting>
  <conditionalFormatting sqref="C8">
    <cfRule type="expression" dxfId="368" priority="124">
      <formula>IF(C6=#REF!,1,0)</formula>
    </cfRule>
  </conditionalFormatting>
  <conditionalFormatting sqref="C9">
    <cfRule type="expression" dxfId="367" priority="8">
      <formula>IF(C6=#REF!,1,0)</formula>
    </cfRule>
  </conditionalFormatting>
  <conditionalFormatting sqref="C10">
    <cfRule type="expression" dxfId="366" priority="7">
      <formula>IF(C6=#REF!,1,0)</formula>
    </cfRule>
  </conditionalFormatting>
  <conditionalFormatting sqref="C11">
    <cfRule type="expression" dxfId="365" priority="6">
      <formula>IF(C6=#REF!,1,0)</formula>
    </cfRule>
  </conditionalFormatting>
  <conditionalFormatting sqref="C14">
    <cfRule type="expression" dxfId="364" priority="123">
      <formula>IF(C6=#REF!,1,0)</formula>
    </cfRule>
  </conditionalFormatting>
  <conditionalFormatting sqref="C15">
    <cfRule type="expression" dxfId="363" priority="122">
      <formula>IF(C6=#REF!,1,0)</formula>
    </cfRule>
  </conditionalFormatting>
  <conditionalFormatting sqref="C16">
    <cfRule type="expression" dxfId="362" priority="121">
      <formula>IF(C6=#REF!,1,0)</formula>
    </cfRule>
  </conditionalFormatting>
  <conditionalFormatting sqref="C17">
    <cfRule type="expression" dxfId="361" priority="120">
      <formula>IF(C6=#REF!,1,0)</formula>
    </cfRule>
  </conditionalFormatting>
  <conditionalFormatting sqref="C18">
    <cfRule type="expression" dxfId="360" priority="118">
      <formula>IF(C6=#REF!,1,0)</formula>
    </cfRule>
  </conditionalFormatting>
  <conditionalFormatting sqref="C19">
    <cfRule type="expression" dxfId="359" priority="117">
      <formula>IF(C6=#REF!,1,0)</formula>
    </cfRule>
  </conditionalFormatting>
  <conditionalFormatting sqref="C20">
    <cfRule type="expression" dxfId="358" priority="116">
      <formula>IF(C6=#REF!,1,0)</formula>
    </cfRule>
  </conditionalFormatting>
  <conditionalFormatting sqref="C21">
    <cfRule type="expression" dxfId="357" priority="115">
      <formula>IF(C6=#REF!,1,0)</formula>
    </cfRule>
  </conditionalFormatting>
  <conditionalFormatting sqref="C38">
    <cfRule type="expression" dxfId="356" priority="114">
      <formula>IF(C6=#REF!,1,0)</formula>
    </cfRule>
  </conditionalFormatting>
  <conditionalFormatting sqref="C39">
    <cfRule type="expression" dxfId="355" priority="113">
      <formula>IF(C6=#REF!,1,0)</formula>
    </cfRule>
  </conditionalFormatting>
  <conditionalFormatting sqref="C40">
    <cfRule type="expression" dxfId="354" priority="112">
      <formula>IF(C6=#REF!,1,0)</formula>
    </cfRule>
  </conditionalFormatting>
  <conditionalFormatting sqref="C41">
    <cfRule type="expression" dxfId="353" priority="111">
      <formula>IF(C6=#REF!,1,0)</formula>
    </cfRule>
  </conditionalFormatting>
  <conditionalFormatting sqref="C42">
    <cfRule type="expression" dxfId="352" priority="110">
      <formula>IF(C6=#REF!,1,0)</formula>
    </cfRule>
  </conditionalFormatting>
  <conditionalFormatting sqref="C43">
    <cfRule type="expression" dxfId="351" priority="109">
      <formula>IF(C6=#REF!,1,0)</formula>
    </cfRule>
  </conditionalFormatting>
  <conditionalFormatting sqref="C44">
    <cfRule type="expression" dxfId="350" priority="108">
      <formula>IF(C6=#REF!,1,0)</formula>
    </cfRule>
  </conditionalFormatting>
  <conditionalFormatting sqref="C45">
    <cfRule type="expression" dxfId="349" priority="107">
      <formula>IF(C6=#REF!,1,0)</formula>
    </cfRule>
  </conditionalFormatting>
  <conditionalFormatting sqref="D7">
    <cfRule type="expression" dxfId="348" priority="119">
      <formula>IF(D6=#REF!,1,0)</formula>
    </cfRule>
  </conditionalFormatting>
  <conditionalFormatting sqref="J7">
    <cfRule type="expression" dxfId="347" priority="106">
      <formula>IF(J6=#REF!,1,0)</formula>
    </cfRule>
  </conditionalFormatting>
  <conditionalFormatting sqref="J8">
    <cfRule type="expression" dxfId="346" priority="105">
      <formula>IF(J6=#REF!,1,0)</formula>
    </cfRule>
  </conditionalFormatting>
  <conditionalFormatting sqref="J9">
    <cfRule type="expression" dxfId="345" priority="13">
      <formula>IF(J6=#REF!,1,0)</formula>
    </cfRule>
  </conditionalFormatting>
  <conditionalFormatting sqref="J10">
    <cfRule type="expression" dxfId="344" priority="12">
      <formula>IF(J6=#REF!,1,0)</formula>
    </cfRule>
  </conditionalFormatting>
  <conditionalFormatting sqref="J11">
    <cfRule type="expression" dxfId="343" priority="11">
      <formula>IF(J6=#REF!,1,0)</formula>
    </cfRule>
  </conditionalFormatting>
  <conditionalFormatting sqref="J12">
    <cfRule type="expression" dxfId="342" priority="10">
      <formula>IF(J6=#REF!,1,0)</formula>
    </cfRule>
  </conditionalFormatting>
  <conditionalFormatting sqref="J13">
    <cfRule type="expression" dxfId="341" priority="9">
      <formula>IF(J6=#REF!,1,0)</formula>
    </cfRule>
  </conditionalFormatting>
  <conditionalFormatting sqref="J14">
    <cfRule type="expression" dxfId="340" priority="104">
      <formula>IF(J6=#REF!,1,0)</formula>
    </cfRule>
  </conditionalFormatting>
  <conditionalFormatting sqref="J15">
    <cfRule type="expression" dxfId="339" priority="103">
      <formula>IF(J6=#REF!,1,0)</formula>
    </cfRule>
  </conditionalFormatting>
  <conditionalFormatting sqref="J16">
    <cfRule type="expression" dxfId="338" priority="102">
      <formula>IF(J6=#REF!,1,0)</formula>
    </cfRule>
  </conditionalFormatting>
  <conditionalFormatting sqref="J17">
    <cfRule type="expression" dxfId="337" priority="101">
      <formula>IF(J6=#REF!,1,0)</formula>
    </cfRule>
  </conditionalFormatting>
  <conditionalFormatting sqref="J18">
    <cfRule type="expression" dxfId="336" priority="100">
      <formula>IF(J6=#REF!,1,0)</formula>
    </cfRule>
  </conditionalFormatting>
  <conditionalFormatting sqref="J19">
    <cfRule type="expression" dxfId="335" priority="97">
      <formula>IF(J6=#REF!,1,0)</formula>
    </cfRule>
  </conditionalFormatting>
  <conditionalFormatting sqref="J20">
    <cfRule type="expression" dxfId="334" priority="98">
      <formula>IF(J6=#REF!,1,0)</formula>
    </cfRule>
  </conditionalFormatting>
  <conditionalFormatting sqref="J21">
    <cfRule type="expression" dxfId="333" priority="99">
      <formula>IF(J6=#REF!,1,0)</formula>
    </cfRule>
  </conditionalFormatting>
  <conditionalFormatting sqref="J22">
    <cfRule type="expression" dxfId="332" priority="68">
      <formula>IF(J6=#REF!,1,0)</formula>
    </cfRule>
  </conditionalFormatting>
  <conditionalFormatting sqref="J23">
    <cfRule type="expression" dxfId="331" priority="67">
      <formula>IF(J6=#REF!,1,0)</formula>
    </cfRule>
  </conditionalFormatting>
  <conditionalFormatting sqref="J24">
    <cfRule type="expression" dxfId="330" priority="66">
      <formula>IF(J6=#REF!,1,0)</formula>
    </cfRule>
  </conditionalFormatting>
  <conditionalFormatting sqref="J25">
    <cfRule type="expression" dxfId="329" priority="65">
      <formula>IF(J6=#REF!,1,0)</formula>
    </cfRule>
  </conditionalFormatting>
  <conditionalFormatting sqref="J26">
    <cfRule type="expression" dxfId="328" priority="64">
      <formula>IF(J6=#REF!,1,0)</formula>
    </cfRule>
  </conditionalFormatting>
  <conditionalFormatting sqref="J27">
    <cfRule type="expression" dxfId="327" priority="63">
      <formula>IF(J6=#REF!,1,0)</formula>
    </cfRule>
  </conditionalFormatting>
  <conditionalFormatting sqref="J28">
    <cfRule type="expression" dxfId="326" priority="62">
      <formula>IF(J6=#REF!,1,0)</formula>
    </cfRule>
  </conditionalFormatting>
  <conditionalFormatting sqref="J29">
    <cfRule type="expression" dxfId="325" priority="61">
      <formula>IF(J6=#REF!,1,0)</formula>
    </cfRule>
  </conditionalFormatting>
  <conditionalFormatting sqref="J30">
    <cfRule type="expression" dxfId="324" priority="60">
      <formula>IF(J6=#REF!,1,0)</formula>
    </cfRule>
  </conditionalFormatting>
  <conditionalFormatting sqref="J31">
    <cfRule type="expression" dxfId="323" priority="59">
      <formula>IF(J6=#REF!,1,0)</formula>
    </cfRule>
  </conditionalFormatting>
  <conditionalFormatting sqref="J32">
    <cfRule type="expression" dxfId="322" priority="58">
      <formula>IF(J6=#REF!,1,0)</formula>
    </cfRule>
  </conditionalFormatting>
  <conditionalFormatting sqref="J33">
    <cfRule type="expression" dxfId="321" priority="57">
      <formula>IF(J6=#REF!,1,0)</formula>
    </cfRule>
  </conditionalFormatting>
  <conditionalFormatting sqref="J34">
    <cfRule type="expression" dxfId="320" priority="56">
      <formula>IF(J6=#REF!,1,0)</formula>
    </cfRule>
  </conditionalFormatting>
  <conditionalFormatting sqref="J35">
    <cfRule type="expression" dxfId="319" priority="55">
      <formula>IF(J6=#REF!,1,0)</formula>
    </cfRule>
  </conditionalFormatting>
  <conditionalFormatting sqref="J36">
    <cfRule type="expression" dxfId="318" priority="54">
      <formula>IF(J6=#REF!,1,0)</formula>
    </cfRule>
  </conditionalFormatting>
  <conditionalFormatting sqref="J37">
    <cfRule type="expression" dxfId="317" priority="88">
      <formula>IF(J6=#REF!,1,0)</formula>
    </cfRule>
  </conditionalFormatting>
  <conditionalFormatting sqref="J38">
    <cfRule type="expression" dxfId="316" priority="96">
      <formula>IF(J6=#REF!,1,0)</formula>
    </cfRule>
  </conditionalFormatting>
  <conditionalFormatting sqref="J39">
    <cfRule type="expression" dxfId="315" priority="95">
      <formula>IF(J6=#REF!,1,0)</formula>
    </cfRule>
  </conditionalFormatting>
  <conditionalFormatting sqref="J40">
    <cfRule type="expression" dxfId="314" priority="94">
      <formula>IF(J6=#REF!,1,0)</formula>
    </cfRule>
  </conditionalFormatting>
  <conditionalFormatting sqref="J41">
    <cfRule type="expression" dxfId="313" priority="93">
      <formula>IF(J6=#REF!,1,0)</formula>
    </cfRule>
  </conditionalFormatting>
  <conditionalFormatting sqref="J42">
    <cfRule type="expression" dxfId="312" priority="92">
      <formula>IF(J6=#REF!,1,0)</formula>
    </cfRule>
  </conditionalFormatting>
  <conditionalFormatting sqref="J43">
    <cfRule type="expression" dxfId="311" priority="91">
      <formula>IF(J6=#REF!,1,0)</formula>
    </cfRule>
  </conditionalFormatting>
  <conditionalFormatting sqref="J44">
    <cfRule type="expression" dxfId="310" priority="90">
      <formula>IF(J6=#REF!,1,0)</formula>
    </cfRule>
  </conditionalFormatting>
  <conditionalFormatting sqref="J45">
    <cfRule type="expression" dxfId="309" priority="89">
      <formula>IF(J6=#REF!,1,0)</formula>
    </cfRule>
  </conditionalFormatting>
  <conditionalFormatting sqref="J46">
    <cfRule type="expression" dxfId="308" priority="53">
      <formula>IF(J6=#REF!,1,0)</formula>
    </cfRule>
  </conditionalFormatting>
  <conditionalFormatting sqref="J47">
    <cfRule type="expression" dxfId="307" priority="52">
      <formula>IF(J6=#REF!,1,0)</formula>
    </cfRule>
  </conditionalFormatting>
  <conditionalFormatting sqref="J48">
    <cfRule type="expression" dxfId="306" priority="51">
      <formula>IF(J6=#REF!,1,0)</formula>
    </cfRule>
  </conditionalFormatting>
  <conditionalFormatting sqref="J49">
    <cfRule type="expression" dxfId="305" priority="50">
      <formula>IF(J6=#REF!,1,0)</formula>
    </cfRule>
  </conditionalFormatting>
  <conditionalFormatting sqref="J50">
    <cfRule type="expression" dxfId="304" priority="49">
      <formula>IF(J6=#REF!,1,0)</formula>
    </cfRule>
  </conditionalFormatting>
  <conditionalFormatting sqref="J51">
    <cfRule type="expression" dxfId="303" priority="48">
      <formula>IF(J6=#REF!,1,0)</formula>
    </cfRule>
  </conditionalFormatting>
  <conditionalFormatting sqref="J52">
    <cfRule type="expression" dxfId="302" priority="47">
      <formula>IF(J6=#REF!,1,0)</formula>
    </cfRule>
  </conditionalFormatting>
  <conditionalFormatting sqref="J53">
    <cfRule type="expression" dxfId="301" priority="46">
      <formula>IF(J6=#REF!,1,0)</formula>
    </cfRule>
  </conditionalFormatting>
  <conditionalFormatting sqref="J54">
    <cfRule type="expression" dxfId="300" priority="45">
      <formula>IF(J6=#REF!,1,0)</formula>
    </cfRule>
  </conditionalFormatting>
  <conditionalFormatting sqref="J55">
    <cfRule type="expression" dxfId="299" priority="44">
      <formula>IF(J6=#REF!,1,0)</formula>
    </cfRule>
  </conditionalFormatting>
  <conditionalFormatting sqref="J56">
    <cfRule type="expression" dxfId="298" priority="43">
      <formula>IF(J6=#REF!,1,0)</formula>
    </cfRule>
  </conditionalFormatting>
  <conditionalFormatting sqref="J57">
    <cfRule type="expression" dxfId="297" priority="42">
      <formula>IF(J6=#REF!,1,0)</formula>
    </cfRule>
  </conditionalFormatting>
  <conditionalFormatting sqref="O7">
    <cfRule type="expression" dxfId="296" priority="87">
      <formula>IF(O6=#REF!,1,0)</formula>
    </cfRule>
  </conditionalFormatting>
  <conditionalFormatting sqref="O8">
    <cfRule type="expression" dxfId="295" priority="86">
      <formula>IF(O6=#REF!,1,0)</formula>
    </cfRule>
  </conditionalFormatting>
  <conditionalFormatting sqref="O9">
    <cfRule type="expression" dxfId="294" priority="5">
      <formula>IF(O6=#REF!,1,0)</formula>
    </cfRule>
  </conditionalFormatting>
  <conditionalFormatting sqref="O10">
    <cfRule type="expression" dxfId="293" priority="4">
      <formula>IF(O6=#REF!,1,0)</formula>
    </cfRule>
  </conditionalFormatting>
  <conditionalFormatting sqref="O11">
    <cfRule type="expression" dxfId="292" priority="3">
      <formula>IF(O6=#REF!,1,0)</formula>
    </cfRule>
  </conditionalFormatting>
  <conditionalFormatting sqref="O12">
    <cfRule type="expression" dxfId="291" priority="2">
      <formula>IF(O6=#REF!,1,0)</formula>
    </cfRule>
  </conditionalFormatting>
  <conditionalFormatting sqref="O13">
    <cfRule type="expression" dxfId="290" priority="1">
      <formula>IF(O6=#REF!,1,0)</formula>
    </cfRule>
  </conditionalFormatting>
  <conditionalFormatting sqref="O14">
    <cfRule type="expression" dxfId="289" priority="85">
      <formula>IF(O6=#REF!,1,0)</formula>
    </cfRule>
  </conditionalFormatting>
  <conditionalFormatting sqref="O15">
    <cfRule type="expression" dxfId="288" priority="84">
      <formula>IF(O6=#REF!,1,0)</formula>
    </cfRule>
  </conditionalFormatting>
  <conditionalFormatting sqref="O16">
    <cfRule type="expression" dxfId="287" priority="83">
      <formula>IF(O6=#REF!,1,0)</formula>
    </cfRule>
  </conditionalFormatting>
  <conditionalFormatting sqref="O17">
    <cfRule type="expression" dxfId="286" priority="82">
      <formula>IF(O6=#REF!,1,0)</formula>
    </cfRule>
  </conditionalFormatting>
  <conditionalFormatting sqref="O18">
    <cfRule type="expression" dxfId="285" priority="81">
      <formula>IF(O6=#REF!,1,0)</formula>
    </cfRule>
  </conditionalFormatting>
  <conditionalFormatting sqref="O19">
    <cfRule type="expression" dxfId="284" priority="80">
      <formula>IF(O6=#REF!,1,0)</formula>
    </cfRule>
  </conditionalFormatting>
  <conditionalFormatting sqref="O20">
    <cfRule type="expression" dxfId="283" priority="79">
      <formula>IF(O6=#REF!,1,0)</formula>
    </cfRule>
  </conditionalFormatting>
  <conditionalFormatting sqref="O21">
    <cfRule type="expression" dxfId="282" priority="78">
      <formula>IF(O6=#REF!,1,0)</formula>
    </cfRule>
  </conditionalFormatting>
  <conditionalFormatting sqref="O22">
    <cfRule type="expression" dxfId="281" priority="41">
      <formula>IF(O6=#REF!,1,0)</formula>
    </cfRule>
  </conditionalFormatting>
  <conditionalFormatting sqref="O23">
    <cfRule type="expression" dxfId="280" priority="40">
      <formula>IF(O6=#REF!,1,0)</formula>
    </cfRule>
  </conditionalFormatting>
  <conditionalFormatting sqref="O24">
    <cfRule type="expression" dxfId="279" priority="39">
      <formula>IF(O6=#REF!,1,0)</formula>
    </cfRule>
  </conditionalFormatting>
  <conditionalFormatting sqref="O25">
    <cfRule type="expression" dxfId="278" priority="38">
      <formula>IF(O6=#REF!,1,0)</formula>
    </cfRule>
  </conditionalFormatting>
  <conditionalFormatting sqref="O26">
    <cfRule type="expression" dxfId="277" priority="37">
      <formula>IF(O6=#REF!,1,0)</formula>
    </cfRule>
  </conditionalFormatting>
  <conditionalFormatting sqref="O27">
    <cfRule type="expression" dxfId="276" priority="36">
      <formula>IF(O6=#REF!,1,0)</formula>
    </cfRule>
  </conditionalFormatting>
  <conditionalFormatting sqref="O28">
    <cfRule type="expression" dxfId="275" priority="35">
      <formula>IF(O6=#REF!,1,0)</formula>
    </cfRule>
  </conditionalFormatting>
  <conditionalFormatting sqref="O29">
    <cfRule type="expression" dxfId="274" priority="34">
      <formula>IF(O6=#REF!,1,0)</formula>
    </cfRule>
  </conditionalFormatting>
  <conditionalFormatting sqref="O30">
    <cfRule type="expression" dxfId="273" priority="33">
      <formula>IF(O6=#REF!,1,0)</formula>
    </cfRule>
  </conditionalFormatting>
  <conditionalFormatting sqref="O31">
    <cfRule type="expression" dxfId="272" priority="32">
      <formula>IF(O6=#REF!,1,0)</formula>
    </cfRule>
  </conditionalFormatting>
  <conditionalFormatting sqref="O32">
    <cfRule type="expression" dxfId="271" priority="31">
      <formula>IF(O6=#REF!,1,0)</formula>
    </cfRule>
  </conditionalFormatting>
  <conditionalFormatting sqref="O33">
    <cfRule type="expression" dxfId="270" priority="30">
      <formula>IF(O6=#REF!,1,0)</formula>
    </cfRule>
  </conditionalFormatting>
  <conditionalFormatting sqref="O34">
    <cfRule type="expression" dxfId="269" priority="29">
      <formula>IF(O6=#REF!,1,0)</formula>
    </cfRule>
  </conditionalFormatting>
  <conditionalFormatting sqref="O35">
    <cfRule type="expression" dxfId="268" priority="28">
      <formula>IF(O6=#REF!,1,0)</formula>
    </cfRule>
  </conditionalFormatting>
  <conditionalFormatting sqref="O36">
    <cfRule type="expression" dxfId="267" priority="27">
      <formula>IF(O6=#REF!,1,0)</formula>
    </cfRule>
  </conditionalFormatting>
  <conditionalFormatting sqref="O37">
    <cfRule type="expression" dxfId="266" priority="77">
      <formula>IF(O6=#REF!,1,0)</formula>
    </cfRule>
  </conditionalFormatting>
  <conditionalFormatting sqref="O38">
    <cfRule type="expression" dxfId="265" priority="76">
      <formula>IF(O6=#REF!,1,0)</formula>
    </cfRule>
  </conditionalFormatting>
  <conditionalFormatting sqref="O39">
    <cfRule type="expression" dxfId="264" priority="75">
      <formula>IF(O6=#REF!,1,0)</formula>
    </cfRule>
  </conditionalFormatting>
  <conditionalFormatting sqref="O40">
    <cfRule type="expression" dxfId="263" priority="74">
      <formula>IF(O6=#REF!,1,0)</formula>
    </cfRule>
  </conditionalFormatting>
  <conditionalFormatting sqref="O41">
    <cfRule type="expression" dxfId="262" priority="73">
      <formula>IF(O6=#REF!,1,0)</formula>
    </cfRule>
  </conditionalFormatting>
  <conditionalFormatting sqref="O42">
    <cfRule type="expression" dxfId="261" priority="72">
      <formula>IF(O6=#REF!,1,0)</formula>
    </cfRule>
  </conditionalFormatting>
  <conditionalFormatting sqref="O43">
    <cfRule type="expression" dxfId="260" priority="71">
      <formula>IF(O6=#REF!,1,0)</formula>
    </cfRule>
  </conditionalFormatting>
  <conditionalFormatting sqref="O44">
    <cfRule type="expression" dxfId="259" priority="70">
      <formula>IF(O6=#REF!,1,0)</formula>
    </cfRule>
  </conditionalFormatting>
  <conditionalFormatting sqref="O45">
    <cfRule type="expression" dxfId="258" priority="69">
      <formula>IF(O6=#REF!,1,0)</formula>
    </cfRule>
  </conditionalFormatting>
  <conditionalFormatting sqref="O46">
    <cfRule type="expression" dxfId="257" priority="26">
      <formula>IF(O6=#REF!,1,0)</formula>
    </cfRule>
  </conditionalFormatting>
  <conditionalFormatting sqref="O47">
    <cfRule type="expression" dxfId="256" priority="25">
      <formula>IF(O6=#REF!,1,0)</formula>
    </cfRule>
  </conditionalFormatting>
  <conditionalFormatting sqref="O48">
    <cfRule type="expression" dxfId="255" priority="24">
      <formula>IF(O6=#REF!,1,0)</formula>
    </cfRule>
  </conditionalFormatting>
  <conditionalFormatting sqref="O49">
    <cfRule type="expression" priority="23">
      <formula>IF(O6=#REF!,1,0)</formula>
    </cfRule>
    <cfRule type="expression" dxfId="254" priority="22">
      <formula>IF(O6=#REF!,1,0)</formula>
    </cfRule>
  </conditionalFormatting>
  <conditionalFormatting sqref="O50">
    <cfRule type="expression" dxfId="253" priority="21">
      <formula>IF(O6=#REF!,1,0)</formula>
    </cfRule>
  </conditionalFormatting>
  <conditionalFormatting sqref="O51">
    <cfRule type="expression" dxfId="252" priority="20">
      <formula>IF(O6=#REF!,1,0)</formula>
    </cfRule>
  </conditionalFormatting>
  <conditionalFormatting sqref="O52">
    <cfRule type="expression" dxfId="251" priority="19">
      <formula>IF(O6=#REF!,1,0)</formula>
    </cfRule>
  </conditionalFormatting>
  <conditionalFormatting sqref="O53">
    <cfRule type="expression" dxfId="250" priority="18">
      <formula>IF(O6=#REF!,1,0)</formula>
    </cfRule>
  </conditionalFormatting>
  <conditionalFormatting sqref="O54">
    <cfRule type="expression" dxfId="249" priority="17">
      <formula>IF(O6=#REF!,1,0)</formula>
    </cfRule>
  </conditionalFormatting>
  <conditionalFormatting sqref="O55">
    <cfRule type="expression" dxfId="248" priority="16">
      <formula>IF(O6=#REF!,1,0)</formula>
    </cfRule>
  </conditionalFormatting>
  <conditionalFormatting sqref="O56">
    <cfRule type="expression" dxfId="247" priority="15">
      <formula>IF(O6=#REF!,1,0)</formula>
    </cfRule>
  </conditionalFormatting>
  <conditionalFormatting sqref="O57">
    <cfRule type="expression" dxfId="246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4D549-4B30-49A9-BA6B-EDCC46C4E214}">
  <dimension ref="A2:R62"/>
  <sheetViews>
    <sheetView showGridLines="0" zoomScaleNormal="100" workbookViewId="0">
      <selection activeCell="H42" sqref="H42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3" t="s">
        <v>22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5" x14ac:dyDescent="0.25">
      <c r="B3" s="54" t="s">
        <v>16</v>
      </c>
      <c r="C3" s="54"/>
      <c r="D3" s="54"/>
      <c r="E3" s="54"/>
      <c r="F3" s="7">
        <f>'PARÁMETROS DE ENTRADA'!$F$7</f>
        <v>1</v>
      </c>
      <c r="G3" s="55" t="s">
        <v>17</v>
      </c>
      <c r="H3" s="55"/>
    </row>
    <row r="4" spans="1:18" x14ac:dyDescent="0.25">
      <c r="A4" s="2"/>
      <c r="B4" s="56" t="s">
        <v>10</v>
      </c>
      <c r="C4" s="56" t="s">
        <v>0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x14ac:dyDescent="0.25">
      <c r="A5" s="2"/>
      <c r="B5" s="56"/>
      <c r="C5" s="56" t="s">
        <v>1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ht="25.5" x14ac:dyDescent="0.25">
      <c r="A7" s="3" t="str">
        <f>'1.27 SIN SOL'!A7</f>
        <v>5065 - EST. 139 - TAP OFF DOÑA CARMEN 220 Kv c1</v>
      </c>
      <c r="B7" s="15">
        <v>-5</v>
      </c>
      <c r="C7" s="36">
        <v>0.43666639492835546</v>
      </c>
      <c r="D7" s="36">
        <v>0.52064757158778641</v>
      </c>
      <c r="E7" s="36">
        <v>0.5910620289689239</v>
      </c>
      <c r="F7" s="36">
        <v>0.65241718963374273</v>
      </c>
      <c r="G7" s="36">
        <v>0.70716103110101936</v>
      </c>
      <c r="H7" s="36">
        <v>0.75680490854697313</v>
      </c>
      <c r="I7" s="36">
        <v>0.80236268319326032</v>
      </c>
      <c r="J7" s="36">
        <v>0.84455540410639862</v>
      </c>
      <c r="K7" s="36">
        <v>0.88391863391391656</v>
      </c>
      <c r="L7" s="36">
        <v>0.92086373759082008</v>
      </c>
      <c r="M7" s="36">
        <v>0.95571523186857976</v>
      </c>
      <c r="N7" s="36">
        <v>0.98873474419785912</v>
      </c>
      <c r="O7" s="36">
        <v>1.0201370348900867</v>
      </c>
      <c r="P7" s="36">
        <v>1.0501010872439716</v>
      </c>
      <c r="Q7" s="36">
        <v>1.0787780099028492</v>
      </c>
      <c r="R7" s="36">
        <v>1.106296809083589</v>
      </c>
    </row>
    <row r="8" spans="1:18" x14ac:dyDescent="0.25">
      <c r="A8" s="2"/>
      <c r="B8" s="15">
        <v>-4</v>
      </c>
      <c r="C8" s="36">
        <v>0.41726549473779234</v>
      </c>
      <c r="D8" s="36">
        <v>0.50476526562296009</v>
      </c>
      <c r="E8" s="36">
        <v>0.57735645313096395</v>
      </c>
      <c r="F8" s="36">
        <v>0.64023260240711433</v>
      </c>
      <c r="G8" s="36">
        <v>0.69611890884474059</v>
      </c>
      <c r="H8" s="36">
        <v>0.74666313915633453</v>
      </c>
      <c r="I8" s="36">
        <v>0.79295517615154976</v>
      </c>
      <c r="J8" s="36">
        <v>0.83576226321266245</v>
      </c>
      <c r="K8" s="36">
        <v>0.87564988424221757</v>
      </c>
      <c r="L8" s="36">
        <v>0.91304976263218152</v>
      </c>
      <c r="M8" s="36">
        <v>0.94830081975067171</v>
      </c>
      <c r="N8" s="36">
        <v>0.98167520530307728</v>
      </c>
      <c r="O8" s="36">
        <v>1.0133955722559269</v>
      </c>
      <c r="P8" s="36">
        <v>1.0436469580873211</v>
      </c>
      <c r="Q8" s="36">
        <v>1.0725852051834361</v>
      </c>
      <c r="R8" s="36">
        <v>1.1003430829331249</v>
      </c>
    </row>
    <row r="9" spans="1:18" x14ac:dyDescent="0.25">
      <c r="A9" s="2"/>
      <c r="B9" s="15">
        <v>-3</v>
      </c>
      <c r="C9" s="36">
        <v>0.39689463062915042</v>
      </c>
      <c r="D9" s="36">
        <v>0.48834842523279104</v>
      </c>
      <c r="E9" s="36">
        <v>0.56330185464578864</v>
      </c>
      <c r="F9" s="36">
        <v>0.62779769823171905</v>
      </c>
      <c r="G9" s="36">
        <v>0.68488621263564753</v>
      </c>
      <c r="H9" s="36">
        <v>0.73637014978075088</v>
      </c>
      <c r="I9" s="36">
        <v>0.7834239749997296</v>
      </c>
      <c r="J9" s="36">
        <v>0.82686556295692692</v>
      </c>
      <c r="K9" s="36">
        <v>0.86729282419886333</v>
      </c>
      <c r="L9" s="36">
        <v>0.90515935105541312</v>
      </c>
      <c r="M9" s="36">
        <v>0.94081942871331192</v>
      </c>
      <c r="N9" s="36">
        <v>0.97455636439502691</v>
      </c>
      <c r="O9" s="36">
        <v>1.0066011393823129</v>
      </c>
      <c r="P9" s="36">
        <v>1.0371451530125615</v>
      </c>
      <c r="Q9" s="36">
        <v>1.0663492042314571</v>
      </c>
      <c r="R9" s="36">
        <v>1.094349990497844</v>
      </c>
    </row>
    <row r="10" spans="1:18" x14ac:dyDescent="0.25">
      <c r="A10" s="2"/>
      <c r="B10" s="15">
        <v>-2</v>
      </c>
      <c r="C10" s="36">
        <v>0.37539565625845756</v>
      </c>
      <c r="D10" s="36">
        <v>0.47134098634366262</v>
      </c>
      <c r="E10" s="36">
        <v>0.54887124279907029</v>
      </c>
      <c r="F10" s="36">
        <v>0.61509713882069639</v>
      </c>
      <c r="G10" s="36">
        <v>0.67345326602324374</v>
      </c>
      <c r="H10" s="36">
        <v>0.72591938001502243</v>
      </c>
      <c r="I10" s="36">
        <v>0.77376439114121298</v>
      </c>
      <c r="J10" s="36">
        <v>0.817861814636483</v>
      </c>
      <c r="K10" s="36">
        <v>0.85884477387215352</v>
      </c>
      <c r="L10" s="36">
        <v>0.89719039037205062</v>
      </c>
      <c r="M10" s="36">
        <v>0.93326935756683216</v>
      </c>
      <c r="N10" s="36">
        <v>0.96737682662430002</v>
      </c>
      <c r="O10" s="36">
        <v>0.99975257488525848</v>
      </c>
      <c r="P10" s="36">
        <v>1.0305946920972997</v>
      </c>
      <c r="Q10" s="36">
        <v>1.0600691705912872</v>
      </c>
      <c r="R10" s="36">
        <v>1.0883168104548533</v>
      </c>
    </row>
    <row r="11" spans="1:18" x14ac:dyDescent="0.25">
      <c r="A11" s="2"/>
      <c r="B11" s="15">
        <v>-1</v>
      </c>
      <c r="C11" s="36">
        <v>0.35256196575544563</v>
      </c>
      <c r="D11" s="36">
        <v>0.45367631029422817</v>
      </c>
      <c r="E11" s="36">
        <v>0.53403395166987033</v>
      </c>
      <c r="F11" s="36">
        <v>0.60211395304501303</v>
      </c>
      <c r="G11" s="36">
        <v>0.66180954763565658</v>
      </c>
      <c r="H11" s="36">
        <v>0.71530378428835606</v>
      </c>
      <c r="I11" s="36">
        <v>0.76397143549091773</v>
      </c>
      <c r="J11" s="36">
        <v>0.80874733241557795</v>
      </c>
      <c r="K11" s="36">
        <v>0.85030291803303548</v>
      </c>
      <c r="L11" s="36">
        <v>0.88914067174840661</v>
      </c>
      <c r="M11" s="36">
        <v>0.9256488344228645</v>
      </c>
      <c r="N11" s="36">
        <v>0.96013514393124255</v>
      </c>
      <c r="O11" s="36">
        <v>0.99284867645918784</v>
      </c>
      <c r="P11" s="36">
        <v>1.0239945633568528</v>
      </c>
      <c r="Q11" s="36">
        <v>1.0537442422753032</v>
      </c>
      <c r="R11" s="36">
        <v>1.0822428008570923</v>
      </c>
    </row>
    <row r="12" spans="1:18" x14ac:dyDescent="0.25">
      <c r="A12" s="2"/>
      <c r="B12" s="15">
        <v>0</v>
      </c>
      <c r="C12" s="36">
        <v>0.32811471209720577</v>
      </c>
      <c r="D12" s="36">
        <v>0.43527415465463742</v>
      </c>
      <c r="E12" s="36">
        <v>0.5187548965192349</v>
      </c>
      <c r="F12" s="36">
        <v>0.58882928158823866</v>
      </c>
      <c r="G12" s="36">
        <v>0.64994358352714432</v>
      </c>
      <c r="H12" s="36">
        <v>0.70451577972239876</v>
      </c>
      <c r="I12" s="36">
        <v>0.75403979055733938</v>
      </c>
      <c r="J12" s="36">
        <v>0.79951821719947958</v>
      </c>
      <c r="K12" s="36">
        <v>0.84166429624989925</v>
      </c>
      <c r="L12" s="36">
        <v>0.88100788364882121</v>
      </c>
      <c r="M12" s="36">
        <v>0.91795601244236325</v>
      </c>
      <c r="N12" s="36">
        <v>0.9528298121064569</v>
      </c>
      <c r="O12" s="36">
        <v>0.98588819878699763</v>
      </c>
      <c r="P12" s="36">
        <v>1.0173437212220215</v>
      </c>
      <c r="Q12" s="36">
        <v>1.047373530631639</v>
      </c>
      <c r="R12" s="36">
        <v>1.0761271982754836</v>
      </c>
    </row>
    <row r="13" spans="1:18" x14ac:dyDescent="0.25">
      <c r="A13" s="2"/>
      <c r="B13" s="15">
        <v>1</v>
      </c>
      <c r="C13" s="36">
        <v>0.30166150874979036</v>
      </c>
      <c r="D13" s="36">
        <v>0.41603642706317473</v>
      </c>
      <c r="E13" s="36">
        <v>0.50299362461381103</v>
      </c>
      <c r="F13" s="36">
        <v>0.57522206779188889</v>
      </c>
      <c r="G13" s="36">
        <v>0.63784282119792268</v>
      </c>
      <c r="H13" s="36">
        <v>0.69354718654357561</v>
      </c>
      <c r="I13" s="36">
        <v>0.74396377909201483</v>
      </c>
      <c r="J13" s="36">
        <v>0.7901703387679041</v>
      </c>
      <c r="K13" s="36">
        <v>0.83292579205259198</v>
      </c>
      <c r="L13" s="36">
        <v>0.8727896049276187</v>
      </c>
      <c r="M13" s="36">
        <v>0.91018896524792692</v>
      </c>
      <c r="N13" s="36">
        <v>0.94545926763833599</v>
      </c>
      <c r="O13" s="36">
        <v>0.9788698513102333</v>
      </c>
      <c r="P13" s="36">
        <v>1.0106410849222143</v>
      </c>
      <c r="Q13" s="36">
        <v>1.040956119146196</v>
      </c>
      <c r="R13" s="36">
        <v>1.0699692168943649</v>
      </c>
    </row>
    <row r="14" spans="1:18" x14ac:dyDescent="0.25">
      <c r="A14" s="2"/>
      <c r="B14" s="15">
        <v>2</v>
      </c>
      <c r="C14" s="36">
        <v>0.27261866675557628</v>
      </c>
      <c r="D14" s="36">
        <v>0.39584106497868804</v>
      </c>
      <c r="E14" s="36">
        <v>0.48670308642004056</v>
      </c>
      <c r="F14" s="36">
        <v>0.56126868014070086</v>
      </c>
      <c r="G14" s="36">
        <v>0.62549348131986626</v>
      </c>
      <c r="H14" s="36">
        <v>0.68238915970660807</v>
      </c>
      <c r="I14" s="36">
        <v>0.73373732877558762</v>
      </c>
      <c r="J14" s="36">
        <v>0.78069931593231856</v>
      </c>
      <c r="K14" s="36">
        <v>0.8240841210313119</v>
      </c>
      <c r="L14" s="36">
        <v>0.86448329731012075</v>
      </c>
      <c r="M14" s="36">
        <v>0.90234568196739995</v>
      </c>
      <c r="N14" s="36">
        <v>0.93802188432843292</v>
      </c>
      <c r="O14" s="36">
        <v>0.97179229584774629</v>
      </c>
      <c r="P14" s="36">
        <v>1.0038855367665893</v>
      </c>
      <c r="Q14" s="36">
        <v>1.0344910621741648</v>
      </c>
      <c r="R14" s="36">
        <v>1.0637680475570535</v>
      </c>
    </row>
    <row r="15" spans="1:18" x14ac:dyDescent="0.25">
      <c r="A15" s="2"/>
      <c r="B15" s="15">
        <v>3</v>
      </c>
      <c r="C15" s="36">
        <v>0.24004764506261281</v>
      </c>
      <c r="D15" s="36">
        <v>0.37453291855186821</v>
      </c>
      <c r="E15" s="36">
        <v>0.46982801933012647</v>
      </c>
      <c r="F15" s="36">
        <v>0.54694244694403704</v>
      </c>
      <c r="G15" s="36">
        <v>0.61288038214508256</v>
      </c>
      <c r="H15" s="36">
        <v>0.67103211008990893</v>
      </c>
      <c r="I15" s="36">
        <v>0.72335393230981948</v>
      </c>
      <c r="J15" s="36">
        <v>0.77110049444296047</v>
      </c>
      <c r="K15" s="36">
        <v>0.81513581773942578</v>
      </c>
      <c r="L15" s="36">
        <v>0.85608629719526164</v>
      </c>
      <c r="M15" s="36">
        <v>0.89442406187181234</v>
      </c>
      <c r="N15" s="36">
        <v>0.93051596965337802</v>
      </c>
      <c r="O15" s="36">
        <v>0.96465414405002681</v>
      </c>
      <c r="P15" s="36">
        <v>0.99707592031522974</v>
      </c>
      <c r="Q15" s="36">
        <v>1.0279773835959216</v>
      </c>
      <c r="R15" s="36">
        <v>1.0575228567581365</v>
      </c>
    </row>
    <row r="16" spans="1:18" x14ac:dyDescent="0.25">
      <c r="A16" s="2"/>
      <c r="B16" s="15">
        <v>4</v>
      </c>
      <c r="C16" s="36">
        <v>0.20225049245357268</v>
      </c>
      <c r="D16" s="36">
        <v>0.3519096198782975</v>
      </c>
      <c r="E16" s="36">
        <v>0.45230278317929262</v>
      </c>
      <c r="F16" s="36">
        <v>0.53221307687316577</v>
      </c>
      <c r="G16" s="36">
        <v>0.59998673017906667</v>
      </c>
      <c r="H16" s="36">
        <v>0.65946561324933317</v>
      </c>
      <c r="I16" s="36">
        <v>0.71280660216272507</v>
      </c>
      <c r="J16" s="36">
        <v>0.76136892232531839</v>
      </c>
      <c r="K16" s="36">
        <v>0.80607722124976</v>
      </c>
      <c r="L16" s="36">
        <v>0.84759580670338364</v>
      </c>
      <c r="M16" s="36">
        <v>0.88642190856628433</v>
      </c>
      <c r="N16" s="36">
        <v>0.92293976084972928</v>
      </c>
      <c r="O16" s="36">
        <v>0.9574539546751234</v>
      </c>
      <c r="P16" s="36">
        <v>0.9902110384316225</v>
      </c>
      <c r="Q16" s="36">
        <v>1.0214140753916892</v>
      </c>
      <c r="R16" s="36">
        <v>1.0512327855787862</v>
      </c>
    </row>
    <row r="17" spans="1:18" x14ac:dyDescent="0.25">
      <c r="A17" s="2"/>
      <c r="B17" s="15">
        <v>5</v>
      </c>
      <c r="C17" s="36">
        <v>0.15546028145133439</v>
      </c>
      <c r="D17" s="36">
        <v>0.32769858978820815</v>
      </c>
      <c r="E17" s="36">
        <v>0.43404840149356611</v>
      </c>
      <c r="F17" s="36">
        <v>0.51704592913082592</v>
      </c>
      <c r="G17" s="36">
        <v>0.58679386883748064</v>
      </c>
      <c r="H17" s="36">
        <v>0.64767830324034359</v>
      </c>
      <c r="I17" s="36">
        <v>0.70208781906365314</v>
      </c>
      <c r="J17" s="36">
        <v>0.75149932227047356</v>
      </c>
      <c r="K17" s="36">
        <v>0.79690445919104647</v>
      </c>
      <c r="L17" s="36">
        <v>0.83900888388237249</v>
      </c>
      <c r="M17" s="36">
        <v>0.87833692368740923</v>
      </c>
      <c r="N17" s="36">
        <v>0.9152914206954742</v>
      </c>
      <c r="O17" s="36">
        <v>0.95019023067057917</v>
      </c>
      <c r="P17" s="36">
        <v>0.98328965120685619</v>
      </c>
      <c r="Q17" s="36">
        <v>1.014800096128879</v>
      </c>
      <c r="R17" s="36">
        <v>1.0448969485611159</v>
      </c>
    </row>
    <row r="18" spans="1:18" x14ac:dyDescent="0.25">
      <c r="A18" s="2"/>
      <c r="B18" s="15">
        <v>6</v>
      </c>
      <c r="C18" s="36">
        <v>8.6084703105614849E-2</v>
      </c>
      <c r="D18" s="36">
        <v>0.30151726141319918</v>
      </c>
      <c r="E18" s="36">
        <v>0.41496842012421342</v>
      </c>
      <c r="F18" s="36">
        <v>0.50140108260237515</v>
      </c>
      <c r="G18" s="36">
        <v>0.57328097428980207</v>
      </c>
      <c r="H18" s="36">
        <v>0.6356577484072139</v>
      </c>
      <c r="I18" s="36">
        <v>0.69118947315902168</v>
      </c>
      <c r="J18" s="36">
        <v>0.74148606063704214</v>
      </c>
      <c r="K18" s="36">
        <v>0.78761343006415685</v>
      </c>
      <c r="L18" s="36">
        <v>0.83032243197324607</v>
      </c>
      <c r="M18" s="36">
        <v>0.87016670005482089</v>
      </c>
      <c r="N18" s="36">
        <v>0.90756903295891156</v>
      </c>
      <c r="O18" s="36">
        <v>0.94286141604422413</v>
      </c>
      <c r="P18" s="36">
        <v>0.97631047374504487</v>
      </c>
      <c r="Q18" s="36">
        <v>1.0081343693554627</v>
      </c>
      <c r="R18" s="36">
        <v>1.0385144325172391</v>
      </c>
    </row>
    <row r="19" spans="1:18" x14ac:dyDescent="0.25">
      <c r="A19" s="2"/>
      <c r="B19" s="15">
        <v>7</v>
      </c>
      <c r="C19" s="36">
        <v>0</v>
      </c>
      <c r="D19" s="36">
        <v>0.27279856325382473</v>
      </c>
      <c r="E19" s="36">
        <v>0.39494294830747673</v>
      </c>
      <c r="F19" s="36">
        <v>0.4852321318433645</v>
      </c>
      <c r="G19" s="36">
        <v>0.55942468425169745</v>
      </c>
      <c r="H19" s="36">
        <v>0.62339030524634309</v>
      </c>
      <c r="I19" s="36">
        <v>0.68010279650763017</v>
      </c>
      <c r="J19" s="36">
        <v>0.73132311254175453</v>
      </c>
      <c r="K19" s="36">
        <v>0.77819978360578179</v>
      </c>
      <c r="L19" s="36">
        <v>0.82153318762226901</v>
      </c>
      <c r="M19" s="36">
        <v>0.86190871421796533</v>
      </c>
      <c r="N19" s="36">
        <v>0.89977059748224208</v>
      </c>
      <c r="O19" s="36">
        <v>0.93546589250479928</v>
      </c>
      <c r="P19" s="36">
        <v>0.96927217379844177</v>
      </c>
      <c r="Q19" s="36">
        <v>1.001415781892129</v>
      </c>
      <c r="R19" s="36">
        <v>1.0320842952683327</v>
      </c>
    </row>
    <row r="20" spans="1:18" x14ac:dyDescent="0.25">
      <c r="A20" s="2"/>
      <c r="B20" s="15">
        <v>8</v>
      </c>
      <c r="C20" s="36">
        <v>0</v>
      </c>
      <c r="D20" s="36">
        <v>0.24063531124736084</v>
      </c>
      <c r="E20" s="36">
        <v>0.37381979998746551</v>
      </c>
      <c r="F20" s="36">
        <v>0.46848460499583999</v>
      </c>
      <c r="G20" s="36">
        <v>0.54519864071505042</v>
      </c>
      <c r="H20" s="36">
        <v>0.61086094541645242</v>
      </c>
      <c r="I20" s="36">
        <v>0.66881828530375498</v>
      </c>
      <c r="J20" s="36">
        <v>0.72100402241751937</v>
      </c>
      <c r="K20" s="36">
        <v>0.76865889892915606</v>
      </c>
      <c r="L20" s="36">
        <v>0.81263770791025602</v>
      </c>
      <c r="M20" s="36">
        <v>0.85356031833139701</v>
      </c>
      <c r="N20" s="36">
        <v>0.89189402486332425</v>
      </c>
      <c r="O20" s="36">
        <v>0.92800197585134281</v>
      </c>
      <c r="P20" s="36">
        <v>0.96217336923956964</v>
      </c>
      <c r="Q20" s="36">
        <v>0.99464318201530633</v>
      </c>
      <c r="R20" s="36">
        <v>1.0256055643085966</v>
      </c>
    </row>
    <row r="21" spans="1:18" x14ac:dyDescent="0.25">
      <c r="A21" s="2"/>
      <c r="B21" s="15">
        <v>9</v>
      </c>
      <c r="C21" s="36">
        <v>0</v>
      </c>
      <c r="D21" s="36">
        <v>0.20339947167434549</v>
      </c>
      <c r="E21" s="36">
        <v>0.35140079768358035</v>
      </c>
      <c r="F21" s="36">
        <v>0.45109384749163434</v>
      </c>
      <c r="G21" s="36">
        <v>0.53057292088412655</v>
      </c>
      <c r="H21" s="36">
        <v>0.59805304960346783</v>
      </c>
      <c r="I21" s="36">
        <v>0.65732560984916133</v>
      </c>
      <c r="J21" s="36">
        <v>0.7105218592977034</v>
      </c>
      <c r="K21" s="36">
        <v>0.75898586012602554</v>
      </c>
      <c r="L21" s="36">
        <v>0.80363235605054872</v>
      </c>
      <c r="M21" s="36">
        <v>0.84511873128307202</v>
      </c>
      <c r="N21" s="36">
        <v>0.88393713069466595</v>
      </c>
      <c r="O21" s="36">
        <v>0.92046791208795842</v>
      </c>
      <c r="P21" s="36">
        <v>0.95501262535638476</v>
      </c>
      <c r="Q21" s="36">
        <v>0.98781537752238469</v>
      </c>
      <c r="R21" s="36">
        <v>1.0190772353885635</v>
      </c>
    </row>
    <row r="22" spans="1:18" x14ac:dyDescent="0.25">
      <c r="A22" s="2"/>
      <c r="B22" s="15">
        <v>10</v>
      </c>
      <c r="C22" s="36">
        <v>0</v>
      </c>
      <c r="D22" s="36">
        <v>0.15753357554887454</v>
      </c>
      <c r="E22" s="36">
        <v>0.32741955492789848</v>
      </c>
      <c r="F22" s="36">
        <v>0.43298213292190701</v>
      </c>
      <c r="G22" s="36">
        <v>0.51551332096548408</v>
      </c>
      <c r="H22" s="36">
        <v>0.58494816012695405</v>
      </c>
      <c r="I22" s="36">
        <v>0.6456135098280481</v>
      </c>
      <c r="J22" s="36">
        <v>0.69986916593764636</v>
      </c>
      <c r="K22" s="36">
        <v>0.74917542895956746</v>
      </c>
      <c r="L22" s="36">
        <v>0.79451328558456236</v>
      </c>
      <c r="M22" s="36">
        <v>0.83658102898982989</v>
      </c>
      <c r="N22" s="36">
        <v>0.87589762931366488</v>
      </c>
      <c r="O22" s="36">
        <v>0.9128618732379512</v>
      </c>
      <c r="P22" s="36">
        <v>0.94778845195508588</v>
      </c>
      <c r="Q22" s="36">
        <v>0.98093113366964602</v>
      </c>
      <c r="R22" s="36">
        <v>1.0124982710117048</v>
      </c>
    </row>
    <row r="23" spans="1:18" x14ac:dyDescent="0.25">
      <c r="A23" s="2"/>
      <c r="B23" s="15">
        <v>11</v>
      </c>
      <c r="C23" s="36">
        <v>0</v>
      </c>
      <c r="D23" s="36">
        <v>9.0783230300536477E-2</v>
      </c>
      <c r="E23" s="36">
        <v>0.30150319211380244</v>
      </c>
      <c r="F23" s="36">
        <v>0.41405462519712533</v>
      </c>
      <c r="G23" s="36">
        <v>0.49998044343186882</v>
      </c>
      <c r="H23" s="36">
        <v>0.57152568171740314</v>
      </c>
      <c r="I23" s="36">
        <v>0.63366967183977507</v>
      </c>
      <c r="J23" s="36">
        <v>0.68903790070161552</v>
      </c>
      <c r="K23" s="36">
        <v>0.73922201421240652</v>
      </c>
      <c r="L23" s="36">
        <v>0.78527642287718336</v>
      </c>
      <c r="M23" s="36">
        <v>0.82794413376236498</v>
      </c>
      <c r="N23" s="36">
        <v>0.86777312701240406</v>
      </c>
      <c r="O23" s="36">
        <v>0.90518195282835923</v>
      </c>
      <c r="P23" s="36">
        <v>0.94049930025353601</v>
      </c>
      <c r="Q23" s="36">
        <v>0.97398917097250537</v>
      </c>
      <c r="R23" s="36">
        <v>1.0058675988377475</v>
      </c>
    </row>
    <row r="24" spans="1:18" x14ac:dyDescent="0.25">
      <c r="A24" s="2"/>
      <c r="B24" s="15">
        <v>12</v>
      </c>
      <c r="C24" s="36">
        <v>0</v>
      </c>
      <c r="D24" s="36">
        <v>0</v>
      </c>
      <c r="E24" s="36">
        <v>0.27310098683579026</v>
      </c>
      <c r="F24" s="36">
        <v>0.39419357880101497</v>
      </c>
      <c r="G24" s="36">
        <v>0.48392851750879146</v>
      </c>
      <c r="H24" s="36">
        <v>0.5577625165347927</v>
      </c>
      <c r="I24" s="36">
        <v>0.62148058536898676</v>
      </c>
      <c r="J24" s="36">
        <v>0.6780193709158252</v>
      </c>
      <c r="K24" s="36">
        <v>0.72911963717446948</v>
      </c>
      <c r="L24" s="36">
        <v>0.77591744768277904</v>
      </c>
      <c r="M24" s="36">
        <v>0.81920480262814077</v>
      </c>
      <c r="N24" s="36">
        <v>0.85956111464866569</v>
      </c>
      <c r="O24" s="36">
        <v>0.89742616101254524</v>
      </c>
      <c r="P24" s="36">
        <v>0.93314355954647721</v>
      </c>
      <c r="Q24" s="36">
        <v>0.96698816285662414</v>
      </c>
      <c r="R24" s="36">
        <v>0.99918410998552465</v>
      </c>
    </row>
    <row r="25" spans="1:18" x14ac:dyDescent="0.25">
      <c r="A25" s="2"/>
      <c r="B25" s="15">
        <v>13</v>
      </c>
      <c r="C25" s="36">
        <v>0</v>
      </c>
      <c r="D25" s="36">
        <v>0</v>
      </c>
      <c r="E25" s="36">
        <v>0.24133645765603107</v>
      </c>
      <c r="F25" s="36">
        <v>0.37324973483734003</v>
      </c>
      <c r="G25" s="36">
        <v>0.46730385086611609</v>
      </c>
      <c r="H25" s="36">
        <v>0.54363261484448466</v>
      </c>
      <c r="I25" s="36">
        <v>0.60903137236044802</v>
      </c>
      <c r="J25" s="36">
        <v>0.66680415610288246</v>
      </c>
      <c r="K25" s="36">
        <v>0.71886189265886924</v>
      </c>
      <c r="L25" s="36">
        <v>0.76643177151510167</v>
      </c>
      <c r="M25" s="36">
        <v>0.81035961448452087</v>
      </c>
      <c r="N25" s="36">
        <v>0.8512589595922575</v>
      </c>
      <c r="O25" s="36">
        <v>0.88959241929470634</v>
      </c>
      <c r="P25" s="36">
        <v>0.92571955362167591</v>
      </c>
      <c r="Q25" s="36">
        <v>0.95992673314733301</v>
      </c>
      <c r="R25" s="36">
        <v>0.99244665722748271</v>
      </c>
    </row>
    <row r="26" spans="1:18" x14ac:dyDescent="0.25">
      <c r="A26" s="2"/>
      <c r="B26" s="15">
        <v>14</v>
      </c>
      <c r="C26" s="36">
        <v>0</v>
      </c>
      <c r="D26" s="36">
        <v>0</v>
      </c>
      <c r="E26" s="36">
        <v>0.20464941552647997</v>
      </c>
      <c r="F26" s="36">
        <v>0.35102905245423721</v>
      </c>
      <c r="G26" s="36">
        <v>0.45004276090295425</v>
      </c>
      <c r="H26" s="36">
        <v>0.52910641621959276</v>
      </c>
      <c r="I26" s="36">
        <v>0.59630558423078239</v>
      </c>
      <c r="J26" s="36">
        <v>0.65538201915295424</v>
      </c>
      <c r="K26" s="36">
        <v>0.70844190481595726</v>
      </c>
      <c r="L26" s="36">
        <v>0.75681451350966211</v>
      </c>
      <c r="M26" s="36">
        <v>0.80140495593548211</v>
      </c>
      <c r="N26" s="36">
        <v>0.84286389693199704</v>
      </c>
      <c r="O26" s="36">
        <v>0.88167855481578006</v>
      </c>
      <c r="P26" s="36">
        <v>0.91822553690383335</v>
      </c>
      <c r="Q26" s="36">
        <v>0.95280345338352757</v>
      </c>
      <c r="R26" s="36">
        <v>0.98565405306728393</v>
      </c>
    </row>
    <row r="27" spans="1:18" x14ac:dyDescent="0.25">
      <c r="A27" s="2"/>
      <c r="B27" s="15">
        <v>15</v>
      </c>
      <c r="C27" s="36">
        <v>0</v>
      </c>
      <c r="D27" s="36">
        <v>0</v>
      </c>
      <c r="E27" s="36">
        <v>0.1596816809045129</v>
      </c>
      <c r="F27" s="36">
        <v>0.3272712523950902</v>
      </c>
      <c r="G27" s="36">
        <v>0.43206875432539776</v>
      </c>
      <c r="H27" s="36">
        <v>0.5141501467766989</v>
      </c>
      <c r="I27" s="36">
        <v>0.58328495836955774</v>
      </c>
      <c r="J27" s="36">
        <v>0.64374180302900841</v>
      </c>
      <c r="K27" s="36">
        <v>0.69785227687052553</v>
      </c>
      <c r="L27" s="36">
        <v>0.74706047341353166</v>
      </c>
      <c r="M27" s="36">
        <v>0.79233700564299436</v>
      </c>
      <c r="N27" s="36">
        <v>0.8343730198585555</v>
      </c>
      <c r="O27" s="36">
        <v>0.87368229415529863</v>
      </c>
      <c r="P27" s="36">
        <v>0.91065969030052296</v>
      </c>
      <c r="Q27" s="36">
        <v>0.94561683994076784</v>
      </c>
      <c r="R27" s="36">
        <v>0.97880506769107289</v>
      </c>
    </row>
    <row r="28" spans="1:18" x14ac:dyDescent="0.25">
      <c r="A28" s="2"/>
      <c r="B28" s="15">
        <v>16</v>
      </c>
      <c r="C28" s="36">
        <v>0</v>
      </c>
      <c r="D28" s="36">
        <v>0</v>
      </c>
      <c r="E28" s="36">
        <v>9.5360636888093084E-2</v>
      </c>
      <c r="F28" s="36">
        <v>0.3016129919591265</v>
      </c>
      <c r="G28" s="36">
        <v>0.41328859139080998</v>
      </c>
      <c r="H28" s="36">
        <v>0.49872492431792448</v>
      </c>
      <c r="I28" s="36">
        <v>0.56994912378200169</v>
      </c>
      <c r="J28" s="36">
        <v>0.63187131001641017</v>
      </c>
      <c r="K28" s="36">
        <v>0.6870850337276021</v>
      </c>
      <c r="L28" s="36">
        <v>0.73716410127299381</v>
      </c>
      <c r="M28" s="36">
        <v>0.78315171699795316</v>
      </c>
      <c r="N28" s="36">
        <v>0.82578326912663336</v>
      </c>
      <c r="O28" s="36">
        <v>0.86560125659802623</v>
      </c>
      <c r="P28" s="36">
        <v>0.90302011672147176</v>
      </c>
      <c r="Q28" s="36">
        <v>0.93836535094672657</v>
      </c>
      <c r="R28" s="36">
        <v>0.97189842678210381</v>
      </c>
    </row>
    <row r="29" spans="1:18" x14ac:dyDescent="0.25">
      <c r="A29" s="2"/>
      <c r="B29" s="15">
        <v>17</v>
      </c>
      <c r="C29" s="36">
        <v>0</v>
      </c>
      <c r="D29" s="36">
        <v>0</v>
      </c>
      <c r="E29" s="36">
        <v>0</v>
      </c>
      <c r="F29" s="36">
        <v>0.27351959638074008</v>
      </c>
      <c r="G29" s="36">
        <v>0.39358664296706131</v>
      </c>
      <c r="H29" s="36">
        <v>0.48278560299357814</v>
      </c>
      <c r="I29" s="36">
        <v>0.55627524224800506</v>
      </c>
      <c r="J29" s="36">
        <v>0.61975715976803247</v>
      </c>
      <c r="K29" s="36">
        <v>0.67613155616886489</v>
      </c>
      <c r="L29" s="36">
        <v>0.72711946331138277</v>
      </c>
      <c r="M29" s="36">
        <v>0.77384479888446855</v>
      </c>
      <c r="N29" s="36">
        <v>0.81709142148627034</v>
      </c>
      <c r="O29" s="36">
        <v>0.85743294680772042</v>
      </c>
      <c r="P29" s="36">
        <v>0.895304836239186</v>
      </c>
      <c r="Q29" s="36">
        <v>0.93104738297034528</v>
      </c>
      <c r="R29" s="36">
        <v>0.96493280918740321</v>
      </c>
    </row>
    <row r="30" spans="1:18" x14ac:dyDescent="0.25">
      <c r="A30" s="2"/>
      <c r="B30" s="15">
        <v>18</v>
      </c>
      <c r="C30" s="36">
        <v>0</v>
      </c>
      <c r="D30" s="36">
        <v>0</v>
      </c>
      <c r="E30" s="36">
        <v>0</v>
      </c>
      <c r="F30" s="36">
        <v>0.24214456735144041</v>
      </c>
      <c r="G30" s="36">
        <v>0.372816537108764</v>
      </c>
      <c r="H30" s="36">
        <v>0.46627925831207628</v>
      </c>
      <c r="I30" s="36">
        <v>0.54223756683454205</v>
      </c>
      <c r="J30" s="36">
        <v>0.60738462140535299</v>
      </c>
      <c r="K30" s="36">
        <v>0.66498250508176482</v>
      </c>
      <c r="L30" s="36">
        <v>0.71692020339449736</v>
      </c>
      <c r="M30" s="36">
        <v>0.76441169427441802</v>
      </c>
      <c r="N30" s="36">
        <v>0.80829407695716149</v>
      </c>
      <c r="O30" s="36">
        <v>0.84917474684285632</v>
      </c>
      <c r="P30" s="36">
        <v>0.88751178085514448</v>
      </c>
      <c r="Q30" s="36">
        <v>0.92366126746401844</v>
      </c>
      <c r="R30" s="36">
        <v>0.95790684442400353</v>
      </c>
    </row>
    <row r="31" spans="1:18" x14ac:dyDescent="0.25">
      <c r="A31" s="2"/>
      <c r="B31" s="15">
        <v>19</v>
      </c>
      <c r="C31" s="36">
        <v>0</v>
      </c>
      <c r="D31" s="36">
        <v>0</v>
      </c>
      <c r="E31" s="36">
        <v>0</v>
      </c>
      <c r="F31" s="36">
        <v>0.20599335687106754</v>
      </c>
      <c r="G31" s="36">
        <v>0.3507883101580434</v>
      </c>
      <c r="H31" s="36">
        <v>0.44914316533923992</v>
      </c>
      <c r="I31" s="36">
        <v>0.52780689322247276</v>
      </c>
      <c r="J31" s="36">
        <v>0.59473741363036603</v>
      </c>
      <c r="K31" s="36">
        <v>0.65362773381031558</v>
      </c>
      <c r="L31" s="36">
        <v>0.70655949936495555</v>
      </c>
      <c r="M31" s="36">
        <v>0.75484755634514855</v>
      </c>
      <c r="N31" s="36">
        <v>0.79938764480115865</v>
      </c>
      <c r="O31" s="36">
        <v>0.84082390744050317</v>
      </c>
      <c r="P31" s="36">
        <v>0.87963878883149038</v>
      </c>
      <c r="Q31" s="36">
        <v>0.9162052669358991</v>
      </c>
      <c r="R31" s="36">
        <v>0.95081911001104058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</v>
      </c>
      <c r="F32" s="36">
        <v>0.16189683285675618</v>
      </c>
      <c r="G32" s="36">
        <v>0.3272476953531589</v>
      </c>
      <c r="H32" s="36">
        <v>0.43130204597447408</v>
      </c>
      <c r="I32" s="36">
        <v>0.5129498702007883</v>
      </c>
      <c r="J32" s="36">
        <v>0.58179746506388774</v>
      </c>
      <c r="K32" s="36">
        <v>0.64205618626759609</v>
      </c>
      <c r="L32" s="36">
        <v>0.696030013384208</v>
      </c>
      <c r="M32" s="36">
        <v>0.74514722176043802</v>
      </c>
      <c r="N32" s="36">
        <v>0.79036832802624091</v>
      </c>
      <c r="O32" s="36">
        <v>0.83237753848456264</v>
      </c>
      <c r="P32" s="36">
        <v>0.87168359854323529</v>
      </c>
      <c r="Q32" s="36">
        <v>0.90867757082680911</v>
      </c>
      <c r="R32" s="36">
        <v>0.94366812861259108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</v>
      </c>
      <c r="F33" s="36">
        <v>9.9828631004313453E-2</v>
      </c>
      <c r="G33" s="36">
        <v>0.30184072076743229</v>
      </c>
      <c r="H33" s="36">
        <v>0.41266423368698696</v>
      </c>
      <c r="I33" s="36">
        <v>0.49762812243427912</v>
      </c>
      <c r="J33" s="36">
        <v>0.56854462468221845</v>
      </c>
      <c r="K33" s="36">
        <v>0.63025577787485265</v>
      </c>
      <c r="L33" s="36">
        <v>0.68532383524464446</v>
      </c>
      <c r="M33" s="36">
        <v>0.73530518069132145</v>
      </c>
      <c r="N33" s="36">
        <v>0.78123210622935035</v>
      </c>
      <c r="O33" s="36">
        <v>0.82383259856298319</v>
      </c>
      <c r="P33" s="36">
        <v>0.86364384180038756</v>
      </c>
      <c r="Q33" s="36">
        <v>0.90107629106338394</v>
      </c>
      <c r="R33" s="36">
        <v>0.93645236497455009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</v>
      </c>
      <c r="F34" s="36">
        <v>0</v>
      </c>
      <c r="G34" s="36">
        <v>0.27404842943168184</v>
      </c>
      <c r="H34" s="36">
        <v>0.39311618474666282</v>
      </c>
      <c r="I34" s="36">
        <v>0.48179711895343547</v>
      </c>
      <c r="J34" s="36">
        <v>0.55495630902644988</v>
      </c>
      <c r="K34" s="36">
        <v>0.61821325564880192</v>
      </c>
      <c r="L34" s="36">
        <v>0.67443241739485471</v>
      </c>
      <c r="M34" s="36">
        <v>0.72531554307657686</v>
      </c>
      <c r="N34" s="36">
        <v>0.77197471655491445</v>
      </c>
      <c r="O34" s="36">
        <v>0.81518588350508514</v>
      </c>
      <c r="P34" s="36">
        <v>0.85551703658298084</v>
      </c>
      <c r="Q34" s="36">
        <v>0.89339945725576619</v>
      </c>
      <c r="R34" s="36">
        <v>0.92917022263706772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</v>
      </c>
      <c r="F35" s="36">
        <v>0</v>
      </c>
      <c r="G35" s="36">
        <v>0.24305353319257478</v>
      </c>
      <c r="H35" s="36">
        <v>0.37251437072573385</v>
      </c>
      <c r="I35" s="36">
        <v>0.46540469098788578</v>
      </c>
      <c r="J35" s="36">
        <v>0.54100706843605273</v>
      </c>
      <c r="K35" s="36">
        <v>0.60591403278937128</v>
      </c>
      <c r="L35" s="36">
        <v>0.66334650014647112</v>
      </c>
      <c r="M35" s="36">
        <v>0.71517200052932883</v>
      </c>
      <c r="N35" s="36">
        <v>0.76259163250952455</v>
      </c>
      <c r="O35" s="36">
        <v>0.80643401377441182</v>
      </c>
      <c r="P35" s="36">
        <v>0.84730057912456003</v>
      </c>
      <c r="Q35" s="36">
        <v>0.88564501150444719</v>
      </c>
      <c r="R35" s="36">
        <v>0.92182004040209686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</v>
      </c>
      <c r="F36" s="36">
        <v>0</v>
      </c>
      <c r="G36" s="36">
        <v>0.20742482578756757</v>
      </c>
      <c r="H36" s="36">
        <v>0.35067284068355875</v>
      </c>
      <c r="I36" s="36">
        <v>0.44838905635650883</v>
      </c>
      <c r="J36" s="36">
        <v>0.52666804835004999</v>
      </c>
      <c r="K36" s="36">
        <v>0.59334199184343195</v>
      </c>
      <c r="L36" s="36">
        <v>0.65205602518466843</v>
      </c>
      <c r="M36" s="36">
        <v>0.7048677831821375</v>
      </c>
      <c r="N36" s="36">
        <v>0.75307804032987735</v>
      </c>
      <c r="O36" s="36">
        <v>0.79757342057411329</v>
      </c>
      <c r="P36" s="36">
        <v>0.83899173527118365</v>
      </c>
      <c r="Q36" s="36">
        <v>0.87781080277659884</v>
      </c>
      <c r="R36" s="36">
        <v>0.91440008853332377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</v>
      </c>
      <c r="G37" s="36">
        <v>0.16417204109014616</v>
      </c>
      <c r="H37" s="36">
        <v>0.32734323748736949</v>
      </c>
      <c r="I37" s="36">
        <v>0.43067613334646326</v>
      </c>
      <c r="J37" s="36">
        <v>0.51190631286099464</v>
      </c>
      <c r="K37" s="37">
        <v>0.58047924882067914</v>
      </c>
      <c r="L37" s="36">
        <v>0.64055003506439456</v>
      </c>
      <c r="M37" s="36">
        <v>0.69439561062285871</v>
      </c>
      <c r="N37" s="36">
        <v>0.74342881254916071</v>
      </c>
      <c r="O37" s="36">
        <v>0.78860033050024847</v>
      </c>
      <c r="P37" s="36">
        <v>0.83058763103309874</v>
      </c>
      <c r="Q37" s="36">
        <v>0.86989458080740112</v>
      </c>
      <c r="R37" s="36">
        <v>0.90690856466325198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</v>
      </c>
      <c r="G38" s="36">
        <v>0.10419704489080263</v>
      </c>
      <c r="H38" s="36">
        <v>0.30218078016046934</v>
      </c>
      <c r="I38" s="36">
        <v>0.41217580421501054</v>
      </c>
      <c r="J38" s="36">
        <v>0.49668398483937587</v>
      </c>
      <c r="K38" s="36">
        <v>0.56730586834980068</v>
      </c>
      <c r="L38" s="36">
        <v>0.6288165558109482</v>
      </c>
      <c r="M38" s="36">
        <v>0.68374763590036214</v>
      </c>
      <c r="N38" s="36">
        <v>0.73363847834456886</v>
      </c>
      <c r="O38" s="36">
        <v>0.77951074855291336</v>
      </c>
      <c r="P38" s="36">
        <v>0.82208524223484136</v>
      </c>
      <c r="Q38" s="36">
        <v>0.8618939894763169</v>
      </c>
      <c r="R38" s="36">
        <v>0.89934358937932835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</v>
      </c>
      <c r="G39" s="36">
        <v>0</v>
      </c>
      <c r="H39" s="36">
        <v>0.27468187573542713</v>
      </c>
      <c r="I39" s="36">
        <v>0.39277657774368729</v>
      </c>
      <c r="J39" s="36">
        <v>0.48095713787864919</v>
      </c>
      <c r="K39" s="36">
        <v>0.55379951684394724</v>
      </c>
      <c r="L39" s="36">
        <v>0.61684245901582624</v>
      </c>
      <c r="M39" s="36">
        <v>0.67291538136390783</v>
      </c>
      <c r="N39" s="36">
        <v>0.72370119017307799</v>
      </c>
      <c r="O39" s="36">
        <v>0.77030043928496428</v>
      </c>
      <c r="P39" s="36">
        <v>0.81348138315620511</v>
      </c>
      <c r="Q39" s="36">
        <v>0.85380655960190577</v>
      </c>
      <c r="R39" s="36">
        <v>0.89170320145775439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</v>
      </c>
      <c r="G40" s="36">
        <v>0</v>
      </c>
      <c r="H40" s="36">
        <v>0.24405763053185728</v>
      </c>
      <c r="I40" s="36">
        <v>0.37233772270649768</v>
      </c>
      <c r="J40" s="36">
        <v>0.46467434642349931</v>
      </c>
      <c r="K40" s="36">
        <v>0.5399350363346882</v>
      </c>
      <c r="L40" s="36">
        <v>0.60461329887035331</v>
      </c>
      <c r="M40" s="36">
        <v>0.66188966483048484</v>
      </c>
      <c r="N40" s="36">
        <v>0.7136106861108229</v>
      </c>
      <c r="O40" s="36">
        <v>0.76096490583228416</v>
      </c>
      <c r="P40" s="36">
        <v>0.80477269404100837</v>
      </c>
      <c r="Q40" s="36">
        <v>0.84562970109148017</v>
      </c>
      <c r="R40" s="36">
        <v>0.88398535270994116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</v>
      </c>
      <c r="G41" s="36">
        <v>0</v>
      </c>
      <c r="H41" s="36">
        <v>0.20893781625249705</v>
      </c>
      <c r="I41" s="36">
        <v>0.35067723193986028</v>
      </c>
      <c r="J41" s="36">
        <v>0.44777475557696705</v>
      </c>
      <c r="K41" s="36">
        <v>0.52568391559002925</v>
      </c>
      <c r="L41" s="36">
        <v>0.5921131183313677</v>
      </c>
      <c r="M41" s="36">
        <v>0.65066051423476756</v>
      </c>
      <c r="N41" s="36">
        <v>0.70336024719931445</v>
      </c>
      <c r="O41" s="36">
        <v>0.75149936652688309</v>
      </c>
      <c r="P41" s="36">
        <v>0.79595562733244263</v>
      </c>
      <c r="Q41" s="36">
        <v>0.8373606943734534</v>
      </c>
      <c r="R41" s="36">
        <v>0.87618790240236488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</v>
      </c>
      <c r="H42" s="36">
        <v>0.16650101892728777</v>
      </c>
      <c r="I42" s="36">
        <v>0.32755254795818395</v>
      </c>
      <c r="J42" s="36">
        <v>0.43018546041084421</v>
      </c>
      <c r="K42" s="36">
        <v>0.51101362651894378</v>
      </c>
      <c r="L42" s="36">
        <v>0.57932421695304837</v>
      </c>
      <c r="M42" s="36">
        <v>0.63921706848508741</v>
      </c>
      <c r="N42" s="36">
        <v>0.69294264896405444</v>
      </c>
      <c r="O42" s="36">
        <v>0.74189872874296514</v>
      </c>
      <c r="P42" s="36">
        <v>0.78702643247248039</v>
      </c>
      <c r="Q42" s="36">
        <v>0.82899668103051949</v>
      </c>
      <c r="R42" s="36">
        <v>0.86830861120579328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</v>
      </c>
      <c r="H43" s="36">
        <v>0.10847426299663013</v>
      </c>
      <c r="I43" s="36">
        <v>0.30262788919798178</v>
      </c>
      <c r="J43" s="36">
        <v>0.41181786638944934</v>
      </c>
      <c r="K43" s="36">
        <v>0.49588678136907727</v>
      </c>
      <c r="L43" s="36">
        <v>0.56622687068546673</v>
      </c>
      <c r="M43" s="36">
        <v>0.62754746169687092</v>
      </c>
      <c r="N43" s="36">
        <v>0.68235010610105473</v>
      </c>
      <c r="O43" s="36">
        <v>0.7321575595646278</v>
      </c>
      <c r="P43" s="36">
        <v>0.77798113907769018</v>
      </c>
      <c r="Q43" s="36">
        <v>0.82053465354050525</v>
      </c>
      <c r="R43" s="36">
        <v>0.86034513462436946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</v>
      </c>
      <c r="I44" s="36">
        <v>0.27541465310365015</v>
      </c>
      <c r="J44" s="36">
        <v>0.39256250021274758</v>
      </c>
      <c r="K44" s="36">
        <v>0.48026004773401121</v>
      </c>
      <c r="L44" s="36">
        <v>0.55279899089848161</v>
      </c>
      <c r="M44" s="36">
        <v>0.61563868726261062</v>
      </c>
      <c r="N44" s="36">
        <v>0.67157420911541832</v>
      </c>
      <c r="O44" s="36">
        <v>0.72227005278953149</v>
      </c>
      <c r="P44" s="36">
        <v>0.76881553827412064</v>
      </c>
      <c r="Q44" s="36">
        <v>0.81197144401862065</v>
      </c>
      <c r="R44" s="36">
        <v>0.85229501584876644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</v>
      </c>
      <c r="I45" s="36">
        <v>0.24515149193774119</v>
      </c>
      <c r="J45" s="36">
        <v>0.37228137898928787</v>
      </c>
      <c r="K45" s="36">
        <v>0.46408273041759995</v>
      </c>
      <c r="L45" s="36">
        <v>0.53901570569039137</v>
      </c>
      <c r="M45" s="36">
        <v>0.60347643728959444</v>
      </c>
      <c r="N45" s="36">
        <v>0.66060585143171546</v>
      </c>
      <c r="O45" s="36">
        <v>0.71222999169261458</v>
      </c>
      <c r="P45" s="36">
        <v>0.75952516193864827</v>
      </c>
      <c r="Q45" s="36">
        <v>0.80330371183953264</v>
      </c>
      <c r="R45" s="36">
        <v>0.84415567797040525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</v>
      </c>
      <c r="I46" s="36">
        <v>0.21052675456711395</v>
      </c>
      <c r="J46" s="36">
        <v>0.3507963664856697</v>
      </c>
      <c r="K46" s="36">
        <v>0.44729488584007771</v>
      </c>
      <c r="L46" s="36">
        <v>0.52484884065858028</v>
      </c>
      <c r="M46" s="36">
        <v>0.59104491171635321</v>
      </c>
      <c r="N46" s="36">
        <v>0.64943514516284495</v>
      </c>
      <c r="O46" s="36">
        <v>0.70203070686374514</v>
      </c>
      <c r="P46" s="36">
        <v>0.75010525955213592</v>
      </c>
      <c r="Q46" s="36">
        <v>0.79452792999978838</v>
      </c>
      <c r="R46" s="36">
        <v>0.83592441548540697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</v>
      </c>
      <c r="I47" s="36">
        <v>0.16887811717908593</v>
      </c>
      <c r="J47" s="36">
        <v>0.32787058875177849</v>
      </c>
      <c r="K47" s="36">
        <v>0.4298247655420353</v>
      </c>
      <c r="L47" s="36">
        <v>0.51026626793617902</v>
      </c>
      <c r="M47" s="36">
        <v>0.5783265897969917</v>
      </c>
      <c r="N47" s="36">
        <v>0.63805132330136094</v>
      </c>
      <c r="O47" s="36">
        <v>0.69166502829793608</v>
      </c>
      <c r="P47" s="36">
        <v>0.74055077231943855</v>
      </c>
      <c r="Q47" s="36">
        <v>0.78564037006010146</v>
      </c>
      <c r="R47" s="36">
        <v>0.82759838500735128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0.11266752866251648</v>
      </c>
      <c r="J48" s="36">
        <v>0.30317706225561236</v>
      </c>
      <c r="K48" s="36">
        <v>0.41158527158502028</v>
      </c>
      <c r="L48" s="36">
        <v>0.49523108016669476</v>
      </c>
      <c r="M48" s="36">
        <v>0.56530195446263021</v>
      </c>
      <c r="N48" s="36">
        <v>0.62644262555662944</v>
      </c>
      <c r="O48" s="36">
        <v>0.68112523074973796</v>
      </c>
      <c r="P48" s="36">
        <v>0.73085630415077418</v>
      </c>
      <c r="Q48" s="36">
        <v>0.7766370854822634</v>
      </c>
      <c r="R48" s="36">
        <v>0.81917459509675727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0.27624178532895255</v>
      </c>
      <c r="K49" s="36">
        <v>0.39246891249056376</v>
      </c>
      <c r="L49" s="36">
        <v>0.47970052816227998</v>
      </c>
      <c r="M49" s="36">
        <v>0.55194915710278258</v>
      </c>
      <c r="N49" s="36">
        <v>0.61459616436381115</v>
      </c>
      <c r="O49" s="36">
        <v>0.67040297115595238</v>
      </c>
      <c r="P49" s="36">
        <v>0.72101608902586911</v>
      </c>
      <c r="Q49" s="36">
        <v>0.76751389314617191</v>
      </c>
      <c r="R49" s="36">
        <v>0.81064989510227548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0.24633008374227203</v>
      </c>
      <c r="K50" s="36">
        <v>0.37234040260236517</v>
      </c>
      <c r="L50" s="36">
        <v>0.46362463391901743</v>
      </c>
      <c r="M50" s="36">
        <v>0.53824360621868406</v>
      </c>
      <c r="N50" s="36">
        <v>0.60249776668301036</v>
      </c>
      <c r="O50" s="36">
        <v>0.65948921667140359</v>
      </c>
      <c r="P50" s="36">
        <v>0.71102395417353459</v>
      </c>
      <c r="Q50" s="36">
        <v>0.75826635279773735</v>
      </c>
      <c r="R50" s="36">
        <v>0.80202096289347424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</v>
      </c>
      <c r="J51" s="36">
        <v>0.21218646950353698</v>
      </c>
      <c r="K51" s="36">
        <v>0.3510254003961264</v>
      </c>
      <c r="L51" s="36">
        <v>0.44694434876550321</v>
      </c>
      <c r="M51" s="36">
        <v>0.52415745767644717</v>
      </c>
      <c r="N51" s="36">
        <v>0.59013178601407612</v>
      </c>
      <c r="O51" s="36">
        <v>0.64837416153587246</v>
      </c>
      <c r="P51" s="36">
        <v>0.70087327839102476</v>
      </c>
      <c r="Q51" s="36">
        <v>0.74888974413702014</v>
      </c>
      <c r="R51" s="36">
        <v>0.79328429134745349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</v>
      </c>
      <c r="J52" s="36">
        <v>0.1712982627805153</v>
      </c>
      <c r="K52" s="36">
        <v>0.32829259415026207</v>
      </c>
      <c r="L52" s="36">
        <v>0.42958905976545603</v>
      </c>
      <c r="M52" s="36">
        <v>0.50965897614927891</v>
      </c>
      <c r="N52" s="36">
        <v>0.57748087746843468</v>
      </c>
      <c r="O52" s="36">
        <v>0.63704713057605178</v>
      </c>
      <c r="P52" s="36">
        <v>0.69055694469462126</v>
      </c>
      <c r="Q52" s="36">
        <v>0.73937904120643005</v>
      </c>
      <c r="R52" s="36">
        <v>0.78443617343081007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0.11678316910806516</v>
      </c>
      <c r="K53" s="36">
        <v>0.30382358888755745</v>
      </c>
      <c r="L53" s="36">
        <v>0.41147313806363955</v>
      </c>
      <c r="M53" s="36">
        <v>0.49471172556130844</v>
      </c>
      <c r="N53" s="36">
        <v>0.56452572661181</v>
      </c>
      <c r="O53" s="36">
        <v>0.62549646661682246</v>
      </c>
      <c r="P53" s="36">
        <v>0.6800672863288707</v>
      </c>
      <c r="Q53" s="36">
        <v>0.72972888367924227</v>
      </c>
      <c r="R53" s="36">
        <v>0.77547268569405747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0.27715858192696302</v>
      </c>
      <c r="L54" s="36">
        <v>0.39249103659488593</v>
      </c>
      <c r="M54" s="36">
        <v>0.47927352896964581</v>
      </c>
      <c r="N54" s="36">
        <v>0.55124471989931589</v>
      </c>
      <c r="O54" s="36">
        <v>0.61370939839353267</v>
      </c>
      <c r="P54" s="36">
        <v>0.66939602495824824</v>
      </c>
      <c r="Q54" s="36">
        <v>0.71993354457679093</v>
      </c>
      <c r="R54" s="36">
        <v>0.76638966996679547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36">
        <v>0.247588684242943</v>
      </c>
      <c r="L55" s="36">
        <v>0.37251011391242622</v>
      </c>
      <c r="M55" s="36">
        <v>0.46329511212268704</v>
      </c>
      <c r="N55" s="36">
        <v>0.53761354053965227</v>
      </c>
      <c r="O55" s="36">
        <v>0.60167188466908861</v>
      </c>
      <c r="P55" s="36">
        <v>0.65853419961049386</v>
      </c>
      <c r="Q55" s="36">
        <v>0.70998689385541036</v>
      </c>
      <c r="R55" s="36">
        <v>0.75718271300766682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0.21391216413660283</v>
      </c>
      <c r="L56" s="36">
        <v>0.3513597441122433</v>
      </c>
      <c r="M56" s="36">
        <v>0.44671830446164451</v>
      </c>
      <c r="N56" s="36">
        <v>0.5236046680554618</v>
      </c>
      <c r="O56" s="36">
        <v>0.58936842909367282</v>
      </c>
      <c r="P56" s="36">
        <v>0.64747208462057426</v>
      </c>
      <c r="Q56" s="36">
        <v>0.6998823571977254</v>
      </c>
      <c r="R56" s="36">
        <v>0.74784712382240448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0.17375690226325674</v>
      </c>
      <c r="L57" s="36">
        <v>0.32881405207969305</v>
      </c>
      <c r="M57" s="36">
        <v>0.42947360707840121</v>
      </c>
      <c r="N57" s="36">
        <v>0.50918675189744222</v>
      </c>
      <c r="O57" s="36">
        <v>0.57678185879767807</v>
      </c>
      <c r="P57" s="36">
        <v>0.63619909441823475</v>
      </c>
      <c r="Q57" s="36">
        <v>0.68961286921232412</v>
      </c>
      <c r="R57" s="36">
        <v>0.73837790831446992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2" t="s">
        <v>18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52" t="s">
        <v>7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</row>
    <row r="61" spans="1:18" x14ac:dyDescent="0.25">
      <c r="A61" s="52" t="s">
        <v>6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</row>
    <row r="62" spans="1:18" ht="12.75" customHeight="1" x14ac:dyDescent="0.25">
      <c r="A62" s="52" t="s">
        <v>19</v>
      </c>
      <c r="B62" s="52"/>
      <c r="C62" s="52"/>
      <c r="D62" s="52"/>
      <c r="E62" s="5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245" priority="124">
      <formula>IF(C6=#REF!,1,0)</formula>
    </cfRule>
  </conditionalFormatting>
  <conditionalFormatting sqref="C9">
    <cfRule type="expression" dxfId="244" priority="8">
      <formula>IF(C6=#REF!,1,0)</formula>
    </cfRule>
  </conditionalFormatting>
  <conditionalFormatting sqref="C10">
    <cfRule type="expression" dxfId="243" priority="7">
      <formula>IF(C6=#REF!,1,0)</formula>
    </cfRule>
  </conditionalFormatting>
  <conditionalFormatting sqref="C11">
    <cfRule type="expression" dxfId="242" priority="6">
      <formula>IF(C6=#REF!,1,0)</formula>
    </cfRule>
  </conditionalFormatting>
  <conditionalFormatting sqref="C14">
    <cfRule type="expression" dxfId="241" priority="123">
      <formula>IF(C6=#REF!,1,0)</formula>
    </cfRule>
  </conditionalFormatting>
  <conditionalFormatting sqref="C15">
    <cfRule type="expression" dxfId="240" priority="122">
      <formula>IF(C6=#REF!,1,0)</formula>
    </cfRule>
  </conditionalFormatting>
  <conditionalFormatting sqref="C16">
    <cfRule type="expression" dxfId="239" priority="121">
      <formula>IF(C6=#REF!,1,0)</formula>
    </cfRule>
  </conditionalFormatting>
  <conditionalFormatting sqref="C17">
    <cfRule type="expression" dxfId="238" priority="120">
      <formula>IF(C6=#REF!,1,0)</formula>
    </cfRule>
  </conditionalFormatting>
  <conditionalFormatting sqref="C18">
    <cfRule type="expression" dxfId="237" priority="118">
      <formula>IF(C6=#REF!,1,0)</formula>
    </cfRule>
  </conditionalFormatting>
  <conditionalFormatting sqref="C19">
    <cfRule type="expression" dxfId="236" priority="117">
      <formula>IF(C6=#REF!,1,0)</formula>
    </cfRule>
  </conditionalFormatting>
  <conditionalFormatting sqref="C20">
    <cfRule type="expression" dxfId="235" priority="116">
      <formula>IF(C6=#REF!,1,0)</formula>
    </cfRule>
  </conditionalFormatting>
  <conditionalFormatting sqref="C21">
    <cfRule type="expression" dxfId="234" priority="115">
      <formula>IF(C6=#REF!,1,0)</formula>
    </cfRule>
  </conditionalFormatting>
  <conditionalFormatting sqref="C38">
    <cfRule type="expression" dxfId="233" priority="114">
      <formula>IF(C6=#REF!,1,0)</formula>
    </cfRule>
  </conditionalFormatting>
  <conditionalFormatting sqref="C39">
    <cfRule type="expression" dxfId="232" priority="113">
      <formula>IF(C6=#REF!,1,0)</formula>
    </cfRule>
  </conditionalFormatting>
  <conditionalFormatting sqref="C40">
    <cfRule type="expression" dxfId="231" priority="112">
      <formula>IF(C6=#REF!,1,0)</formula>
    </cfRule>
  </conditionalFormatting>
  <conditionalFormatting sqref="C41">
    <cfRule type="expression" dxfId="230" priority="111">
      <formula>IF(C6=#REF!,1,0)</formula>
    </cfRule>
  </conditionalFormatting>
  <conditionalFormatting sqref="C42">
    <cfRule type="expression" dxfId="229" priority="110">
      <formula>IF(C6=#REF!,1,0)</formula>
    </cfRule>
  </conditionalFormatting>
  <conditionalFormatting sqref="C43">
    <cfRule type="expression" dxfId="228" priority="109">
      <formula>IF(C6=#REF!,1,0)</formula>
    </cfRule>
  </conditionalFormatting>
  <conditionalFormatting sqref="C44">
    <cfRule type="expression" dxfId="227" priority="108">
      <formula>IF(C6=#REF!,1,0)</formula>
    </cfRule>
  </conditionalFormatting>
  <conditionalFormatting sqref="C45">
    <cfRule type="expression" dxfId="226" priority="107">
      <formula>IF(C6=#REF!,1,0)</formula>
    </cfRule>
  </conditionalFormatting>
  <conditionalFormatting sqref="C7:D7">
    <cfRule type="expression" dxfId="225" priority="119">
      <formula>IF(C6=#REF!,1,0)</formula>
    </cfRule>
  </conditionalFormatting>
  <conditionalFormatting sqref="J7">
    <cfRule type="expression" dxfId="224" priority="106">
      <formula>IF(J6=#REF!,1,0)</formula>
    </cfRule>
  </conditionalFormatting>
  <conditionalFormatting sqref="J8">
    <cfRule type="expression" dxfId="223" priority="105">
      <formula>IF(J6=#REF!,1,0)</formula>
    </cfRule>
  </conditionalFormatting>
  <conditionalFormatting sqref="J9">
    <cfRule type="expression" dxfId="222" priority="13">
      <formula>IF(J6=#REF!,1,0)</formula>
    </cfRule>
  </conditionalFormatting>
  <conditionalFormatting sqref="J10">
    <cfRule type="expression" dxfId="221" priority="12">
      <formula>IF(J6=#REF!,1,0)</formula>
    </cfRule>
  </conditionalFormatting>
  <conditionalFormatting sqref="J11">
    <cfRule type="expression" dxfId="220" priority="11">
      <formula>IF(J6=#REF!,1,0)</formula>
    </cfRule>
  </conditionalFormatting>
  <conditionalFormatting sqref="J12">
    <cfRule type="expression" dxfId="219" priority="10">
      <formula>IF(J6=#REF!,1,0)</formula>
    </cfRule>
  </conditionalFormatting>
  <conditionalFormatting sqref="J13">
    <cfRule type="expression" dxfId="218" priority="9">
      <formula>IF(J6=#REF!,1,0)</formula>
    </cfRule>
  </conditionalFormatting>
  <conditionalFormatting sqref="J14">
    <cfRule type="expression" dxfId="217" priority="104">
      <formula>IF(J6=#REF!,1,0)</formula>
    </cfRule>
  </conditionalFormatting>
  <conditionalFormatting sqref="J15">
    <cfRule type="expression" dxfId="216" priority="103">
      <formula>IF(J6=#REF!,1,0)</formula>
    </cfRule>
  </conditionalFormatting>
  <conditionalFormatting sqref="J16">
    <cfRule type="expression" dxfId="215" priority="102">
      <formula>IF(J6=#REF!,1,0)</formula>
    </cfRule>
  </conditionalFormatting>
  <conditionalFormatting sqref="J17">
    <cfRule type="expression" dxfId="214" priority="101">
      <formula>IF(J6=#REF!,1,0)</formula>
    </cfRule>
  </conditionalFormatting>
  <conditionalFormatting sqref="J18">
    <cfRule type="expression" dxfId="213" priority="100">
      <formula>IF(J6=#REF!,1,0)</formula>
    </cfRule>
  </conditionalFormatting>
  <conditionalFormatting sqref="J19">
    <cfRule type="expression" dxfId="212" priority="97">
      <formula>IF(J6=#REF!,1,0)</formula>
    </cfRule>
  </conditionalFormatting>
  <conditionalFormatting sqref="J20">
    <cfRule type="expression" dxfId="211" priority="98">
      <formula>IF(J6=#REF!,1,0)</formula>
    </cfRule>
  </conditionalFormatting>
  <conditionalFormatting sqref="J21">
    <cfRule type="expression" dxfId="210" priority="99">
      <formula>IF(J6=#REF!,1,0)</formula>
    </cfRule>
  </conditionalFormatting>
  <conditionalFormatting sqref="J22">
    <cfRule type="expression" dxfId="209" priority="68">
      <formula>IF(J6=#REF!,1,0)</formula>
    </cfRule>
  </conditionalFormatting>
  <conditionalFormatting sqref="J23">
    <cfRule type="expression" dxfId="208" priority="67">
      <formula>IF(J6=#REF!,1,0)</formula>
    </cfRule>
  </conditionalFormatting>
  <conditionalFormatting sqref="J24">
    <cfRule type="expression" dxfId="207" priority="66">
      <formula>IF(J6=#REF!,1,0)</formula>
    </cfRule>
  </conditionalFormatting>
  <conditionalFormatting sqref="J25">
    <cfRule type="expression" dxfId="206" priority="65">
      <formula>IF(J6=#REF!,1,0)</formula>
    </cfRule>
  </conditionalFormatting>
  <conditionalFormatting sqref="J26">
    <cfRule type="expression" dxfId="205" priority="64">
      <formula>IF(J6=#REF!,1,0)</formula>
    </cfRule>
  </conditionalFormatting>
  <conditionalFormatting sqref="J27">
    <cfRule type="expression" dxfId="204" priority="63">
      <formula>IF(J6=#REF!,1,0)</formula>
    </cfRule>
  </conditionalFormatting>
  <conditionalFormatting sqref="J28">
    <cfRule type="expression" dxfId="203" priority="62">
      <formula>IF(J6=#REF!,1,0)</formula>
    </cfRule>
  </conditionalFormatting>
  <conditionalFormatting sqref="J29">
    <cfRule type="expression" dxfId="202" priority="61">
      <formula>IF(J6=#REF!,1,0)</formula>
    </cfRule>
  </conditionalFormatting>
  <conditionalFormatting sqref="J30">
    <cfRule type="expression" dxfId="201" priority="60">
      <formula>IF(J6=#REF!,1,0)</formula>
    </cfRule>
  </conditionalFormatting>
  <conditionalFormatting sqref="J31">
    <cfRule type="expression" dxfId="200" priority="59">
      <formula>IF(J6=#REF!,1,0)</formula>
    </cfRule>
  </conditionalFormatting>
  <conditionalFormatting sqref="J32">
    <cfRule type="expression" dxfId="199" priority="58">
      <formula>IF(J6=#REF!,1,0)</formula>
    </cfRule>
  </conditionalFormatting>
  <conditionalFormatting sqref="J33">
    <cfRule type="expression" dxfId="198" priority="57">
      <formula>IF(J6=#REF!,1,0)</formula>
    </cfRule>
  </conditionalFormatting>
  <conditionalFormatting sqref="J34">
    <cfRule type="expression" dxfId="197" priority="56">
      <formula>IF(J6=#REF!,1,0)</formula>
    </cfRule>
  </conditionalFormatting>
  <conditionalFormatting sqref="J35">
    <cfRule type="expression" dxfId="196" priority="55">
      <formula>IF(J6=#REF!,1,0)</formula>
    </cfRule>
  </conditionalFormatting>
  <conditionalFormatting sqref="J36">
    <cfRule type="expression" dxfId="195" priority="54">
      <formula>IF(J6=#REF!,1,0)</formula>
    </cfRule>
  </conditionalFormatting>
  <conditionalFormatting sqref="J37">
    <cfRule type="expression" dxfId="194" priority="88">
      <formula>IF(J6=#REF!,1,0)</formula>
    </cfRule>
  </conditionalFormatting>
  <conditionalFormatting sqref="J38">
    <cfRule type="expression" dxfId="193" priority="96">
      <formula>IF(J6=#REF!,1,0)</formula>
    </cfRule>
  </conditionalFormatting>
  <conditionalFormatting sqref="J39">
    <cfRule type="expression" dxfId="192" priority="95">
      <formula>IF(J6=#REF!,1,0)</formula>
    </cfRule>
  </conditionalFormatting>
  <conditionalFormatting sqref="J40">
    <cfRule type="expression" dxfId="191" priority="94">
      <formula>IF(J6=#REF!,1,0)</formula>
    </cfRule>
  </conditionalFormatting>
  <conditionalFormatting sqref="J41">
    <cfRule type="expression" dxfId="190" priority="93">
      <formula>IF(J6=#REF!,1,0)</formula>
    </cfRule>
  </conditionalFormatting>
  <conditionalFormatting sqref="J42">
    <cfRule type="expression" dxfId="189" priority="92">
      <formula>IF(J6=#REF!,1,0)</formula>
    </cfRule>
  </conditionalFormatting>
  <conditionalFormatting sqref="J43">
    <cfRule type="expression" dxfId="188" priority="91">
      <formula>IF(J6=#REF!,1,0)</formula>
    </cfRule>
  </conditionalFormatting>
  <conditionalFormatting sqref="J44">
    <cfRule type="expression" dxfId="187" priority="90">
      <formula>IF(J6=#REF!,1,0)</formula>
    </cfRule>
  </conditionalFormatting>
  <conditionalFormatting sqref="J45">
    <cfRule type="expression" dxfId="186" priority="89">
      <formula>IF(J6=#REF!,1,0)</formula>
    </cfRule>
  </conditionalFormatting>
  <conditionalFormatting sqref="J46">
    <cfRule type="expression" dxfId="185" priority="53">
      <formula>IF(J6=#REF!,1,0)</formula>
    </cfRule>
  </conditionalFormatting>
  <conditionalFormatting sqref="J47">
    <cfRule type="expression" dxfId="184" priority="52">
      <formula>IF(J6=#REF!,1,0)</formula>
    </cfRule>
  </conditionalFormatting>
  <conditionalFormatting sqref="J48">
    <cfRule type="expression" dxfId="183" priority="51">
      <formula>IF(J6=#REF!,1,0)</formula>
    </cfRule>
  </conditionalFormatting>
  <conditionalFormatting sqref="J49">
    <cfRule type="expression" dxfId="182" priority="50">
      <formula>IF(J6=#REF!,1,0)</formula>
    </cfRule>
  </conditionalFormatting>
  <conditionalFormatting sqref="J50">
    <cfRule type="expression" dxfId="181" priority="49">
      <formula>IF(J6=#REF!,1,0)</formula>
    </cfRule>
  </conditionalFormatting>
  <conditionalFormatting sqref="J51">
    <cfRule type="expression" dxfId="180" priority="48">
      <formula>IF(J6=#REF!,1,0)</formula>
    </cfRule>
  </conditionalFormatting>
  <conditionalFormatting sqref="J52">
    <cfRule type="expression" dxfId="179" priority="47">
      <formula>IF(J6=#REF!,1,0)</formula>
    </cfRule>
  </conditionalFormatting>
  <conditionalFormatting sqref="J53">
    <cfRule type="expression" dxfId="178" priority="46">
      <formula>IF(J6=#REF!,1,0)</formula>
    </cfRule>
  </conditionalFormatting>
  <conditionalFormatting sqref="J54">
    <cfRule type="expression" dxfId="177" priority="45">
      <formula>IF(J6=#REF!,1,0)</formula>
    </cfRule>
  </conditionalFormatting>
  <conditionalFormatting sqref="J55">
    <cfRule type="expression" dxfId="176" priority="44">
      <formula>IF(J6=#REF!,1,0)</formula>
    </cfRule>
  </conditionalFormatting>
  <conditionalFormatting sqref="J56">
    <cfRule type="expression" dxfId="175" priority="43">
      <formula>IF(J6=#REF!,1,0)</formula>
    </cfRule>
  </conditionalFormatting>
  <conditionalFormatting sqref="J57">
    <cfRule type="expression" dxfId="174" priority="42">
      <formula>IF(J6=#REF!,1,0)</formula>
    </cfRule>
  </conditionalFormatting>
  <conditionalFormatting sqref="O7">
    <cfRule type="expression" dxfId="173" priority="87">
      <formula>IF(O6=#REF!,1,0)</formula>
    </cfRule>
  </conditionalFormatting>
  <conditionalFormatting sqref="O8">
    <cfRule type="expression" dxfId="172" priority="86">
      <formula>IF(O6=#REF!,1,0)</formula>
    </cfRule>
  </conditionalFormatting>
  <conditionalFormatting sqref="O9">
    <cfRule type="expression" dxfId="171" priority="5">
      <formula>IF(O6=#REF!,1,0)</formula>
    </cfRule>
  </conditionalFormatting>
  <conditionalFormatting sqref="O10">
    <cfRule type="expression" dxfId="170" priority="4">
      <formula>IF(O6=#REF!,1,0)</formula>
    </cfRule>
  </conditionalFormatting>
  <conditionalFormatting sqref="O11">
    <cfRule type="expression" dxfId="169" priority="3">
      <formula>IF(O6=#REF!,1,0)</formula>
    </cfRule>
  </conditionalFormatting>
  <conditionalFormatting sqref="O12">
    <cfRule type="expression" dxfId="168" priority="2">
      <formula>IF(O6=#REF!,1,0)</formula>
    </cfRule>
  </conditionalFormatting>
  <conditionalFormatting sqref="O13">
    <cfRule type="expression" dxfId="167" priority="1">
      <formula>IF(O6=#REF!,1,0)</formula>
    </cfRule>
  </conditionalFormatting>
  <conditionalFormatting sqref="O14">
    <cfRule type="expression" dxfId="166" priority="85">
      <formula>IF(O6=#REF!,1,0)</formula>
    </cfRule>
  </conditionalFormatting>
  <conditionalFormatting sqref="O15">
    <cfRule type="expression" dxfId="165" priority="84">
      <formula>IF(O6=#REF!,1,0)</formula>
    </cfRule>
  </conditionalFormatting>
  <conditionalFormatting sqref="O16">
    <cfRule type="expression" dxfId="164" priority="83">
      <formula>IF(O6=#REF!,1,0)</formula>
    </cfRule>
  </conditionalFormatting>
  <conditionalFormatting sqref="O17">
    <cfRule type="expression" dxfId="163" priority="82">
      <formula>IF(O6=#REF!,1,0)</formula>
    </cfRule>
  </conditionalFormatting>
  <conditionalFormatting sqref="O18">
    <cfRule type="expression" dxfId="162" priority="81">
      <formula>IF(O6=#REF!,1,0)</formula>
    </cfRule>
  </conditionalFormatting>
  <conditionalFormatting sqref="O19">
    <cfRule type="expression" dxfId="161" priority="80">
      <formula>IF(O6=#REF!,1,0)</formula>
    </cfRule>
  </conditionalFormatting>
  <conditionalFormatting sqref="O20">
    <cfRule type="expression" dxfId="160" priority="79">
      <formula>IF(O6=#REF!,1,0)</formula>
    </cfRule>
  </conditionalFormatting>
  <conditionalFormatting sqref="O21">
    <cfRule type="expression" dxfId="159" priority="78">
      <formula>IF(O6=#REF!,1,0)</formula>
    </cfRule>
  </conditionalFormatting>
  <conditionalFormatting sqref="O22">
    <cfRule type="expression" dxfId="158" priority="41">
      <formula>IF(O6=#REF!,1,0)</formula>
    </cfRule>
  </conditionalFormatting>
  <conditionalFormatting sqref="O23">
    <cfRule type="expression" dxfId="157" priority="40">
      <formula>IF(O6=#REF!,1,0)</formula>
    </cfRule>
  </conditionalFormatting>
  <conditionalFormatting sqref="O24">
    <cfRule type="expression" dxfId="156" priority="39">
      <formula>IF(O6=#REF!,1,0)</formula>
    </cfRule>
  </conditionalFormatting>
  <conditionalFormatting sqref="O25">
    <cfRule type="expression" dxfId="155" priority="38">
      <formula>IF(O6=#REF!,1,0)</formula>
    </cfRule>
  </conditionalFormatting>
  <conditionalFormatting sqref="O26">
    <cfRule type="expression" dxfId="154" priority="37">
      <formula>IF(O6=#REF!,1,0)</formula>
    </cfRule>
  </conditionalFormatting>
  <conditionalFormatting sqref="O27">
    <cfRule type="expression" dxfId="153" priority="36">
      <formula>IF(O6=#REF!,1,0)</formula>
    </cfRule>
  </conditionalFormatting>
  <conditionalFormatting sqref="O28">
    <cfRule type="expression" dxfId="152" priority="35">
      <formula>IF(O6=#REF!,1,0)</formula>
    </cfRule>
  </conditionalFormatting>
  <conditionalFormatting sqref="O29">
    <cfRule type="expression" dxfId="151" priority="34">
      <formula>IF(O6=#REF!,1,0)</formula>
    </cfRule>
  </conditionalFormatting>
  <conditionalFormatting sqref="O30">
    <cfRule type="expression" dxfId="150" priority="33">
      <formula>IF(O6=#REF!,1,0)</formula>
    </cfRule>
  </conditionalFormatting>
  <conditionalFormatting sqref="O31">
    <cfRule type="expression" dxfId="149" priority="32">
      <formula>IF(O6=#REF!,1,0)</formula>
    </cfRule>
  </conditionalFormatting>
  <conditionalFormatting sqref="O32">
    <cfRule type="expression" dxfId="148" priority="31">
      <formula>IF(O6=#REF!,1,0)</formula>
    </cfRule>
  </conditionalFormatting>
  <conditionalFormatting sqref="O33">
    <cfRule type="expression" dxfId="147" priority="30">
      <formula>IF(O6=#REF!,1,0)</formula>
    </cfRule>
  </conditionalFormatting>
  <conditionalFormatting sqref="O34">
    <cfRule type="expression" dxfId="146" priority="29">
      <formula>IF(O6=#REF!,1,0)</formula>
    </cfRule>
  </conditionalFormatting>
  <conditionalFormatting sqref="O35">
    <cfRule type="expression" dxfId="145" priority="28">
      <formula>IF(O6=#REF!,1,0)</formula>
    </cfRule>
  </conditionalFormatting>
  <conditionalFormatting sqref="O36">
    <cfRule type="expression" dxfId="144" priority="27">
      <formula>IF(O6=#REF!,1,0)</formula>
    </cfRule>
  </conditionalFormatting>
  <conditionalFormatting sqref="O37">
    <cfRule type="expression" dxfId="143" priority="77">
      <formula>IF(O6=#REF!,1,0)</formula>
    </cfRule>
  </conditionalFormatting>
  <conditionalFormatting sqref="O38">
    <cfRule type="expression" dxfId="142" priority="76">
      <formula>IF(O6=#REF!,1,0)</formula>
    </cfRule>
  </conditionalFormatting>
  <conditionalFormatting sqref="O39">
    <cfRule type="expression" dxfId="141" priority="75">
      <formula>IF(O6=#REF!,1,0)</formula>
    </cfRule>
  </conditionalFormatting>
  <conditionalFormatting sqref="O40">
    <cfRule type="expression" dxfId="140" priority="74">
      <formula>IF(O6=#REF!,1,0)</formula>
    </cfRule>
  </conditionalFormatting>
  <conditionalFormatting sqref="O41">
    <cfRule type="expression" dxfId="139" priority="73">
      <formula>IF(O6=#REF!,1,0)</formula>
    </cfRule>
  </conditionalFormatting>
  <conditionalFormatting sqref="O42">
    <cfRule type="expression" dxfId="138" priority="72">
      <formula>IF(O6=#REF!,1,0)</formula>
    </cfRule>
  </conditionalFormatting>
  <conditionalFormatting sqref="O43">
    <cfRule type="expression" dxfId="137" priority="71">
      <formula>IF(O6=#REF!,1,0)</formula>
    </cfRule>
  </conditionalFormatting>
  <conditionalFormatting sqref="O44">
    <cfRule type="expression" dxfId="136" priority="70">
      <formula>IF(O6=#REF!,1,0)</formula>
    </cfRule>
  </conditionalFormatting>
  <conditionalFormatting sqref="O45">
    <cfRule type="expression" dxfId="135" priority="69">
      <formula>IF(O6=#REF!,1,0)</formula>
    </cfRule>
  </conditionalFormatting>
  <conditionalFormatting sqref="O46">
    <cfRule type="expression" dxfId="134" priority="26">
      <formula>IF(O6=#REF!,1,0)</formula>
    </cfRule>
  </conditionalFormatting>
  <conditionalFormatting sqref="O47">
    <cfRule type="expression" dxfId="133" priority="25">
      <formula>IF(O6=#REF!,1,0)</formula>
    </cfRule>
  </conditionalFormatting>
  <conditionalFormatting sqref="O48">
    <cfRule type="expression" dxfId="132" priority="24">
      <formula>IF(O6=#REF!,1,0)</formula>
    </cfRule>
  </conditionalFormatting>
  <conditionalFormatting sqref="O49">
    <cfRule type="expression" priority="23">
      <formula>IF(O6=#REF!,1,0)</formula>
    </cfRule>
    <cfRule type="expression" dxfId="131" priority="22">
      <formula>IF(O6=#REF!,1,0)</formula>
    </cfRule>
  </conditionalFormatting>
  <conditionalFormatting sqref="O50">
    <cfRule type="expression" dxfId="130" priority="21">
      <formula>IF(O6=#REF!,1,0)</formula>
    </cfRule>
  </conditionalFormatting>
  <conditionalFormatting sqref="O51">
    <cfRule type="expression" dxfId="129" priority="20">
      <formula>IF(O6=#REF!,1,0)</formula>
    </cfRule>
  </conditionalFormatting>
  <conditionalFormatting sqref="O52">
    <cfRule type="expression" dxfId="128" priority="19">
      <formula>IF(O6=#REF!,1,0)</formula>
    </cfRule>
  </conditionalFormatting>
  <conditionalFormatting sqref="O53">
    <cfRule type="expression" dxfId="127" priority="18">
      <formula>IF(O6=#REF!,1,0)</formula>
    </cfRule>
  </conditionalFormatting>
  <conditionalFormatting sqref="O54">
    <cfRule type="expression" dxfId="126" priority="17">
      <formula>IF(O6=#REF!,1,0)</formula>
    </cfRule>
  </conditionalFormatting>
  <conditionalFormatting sqref="O55">
    <cfRule type="expression" dxfId="125" priority="16">
      <formula>IF(O6=#REF!,1,0)</formula>
    </cfRule>
  </conditionalFormatting>
  <conditionalFormatting sqref="O56">
    <cfRule type="expression" dxfId="124" priority="15">
      <formula>IF(O6=#REF!,1,0)</formula>
    </cfRule>
  </conditionalFormatting>
  <conditionalFormatting sqref="O57">
    <cfRule type="expression" dxfId="123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C7AED-FF0A-4DB2-89DA-8E3D2F02949F}">
  <dimension ref="A2:R62"/>
  <sheetViews>
    <sheetView showGridLines="0" topLeftCell="A7" zoomScaleNormal="100" workbookViewId="0">
      <selection activeCell="F29" sqref="F29"/>
    </sheetView>
  </sheetViews>
  <sheetFormatPr baseColWidth="10" defaultColWidth="11.42578125" defaultRowHeight="12.75" x14ac:dyDescent="0.2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 x14ac:dyDescent="0.25">
      <c r="A2" s="53" t="s">
        <v>24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</row>
    <row r="3" spans="1:18" ht="15" x14ac:dyDescent="0.25">
      <c r="B3" s="54" t="s">
        <v>16</v>
      </c>
      <c r="C3" s="54"/>
      <c r="D3" s="54"/>
      <c r="E3" s="54"/>
      <c r="F3" s="7">
        <f>'PARÁMETROS DE ENTRADA'!$F$7</f>
        <v>1</v>
      </c>
      <c r="G3" s="55" t="s">
        <v>17</v>
      </c>
      <c r="H3" s="55"/>
    </row>
    <row r="4" spans="1:18" x14ac:dyDescent="0.25">
      <c r="A4" s="2"/>
      <c r="B4" s="56" t="s">
        <v>10</v>
      </c>
      <c r="C4" s="56" t="s">
        <v>0</v>
      </c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</row>
    <row r="5" spans="1:18" x14ac:dyDescent="0.25">
      <c r="A5" s="2"/>
      <c r="B5" s="56"/>
      <c r="C5" s="56" t="s">
        <v>1</v>
      </c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</row>
    <row r="6" spans="1:18" x14ac:dyDescent="0.25">
      <c r="A6" s="6" t="s">
        <v>9</v>
      </c>
      <c r="B6" s="16" t="s">
        <v>2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 ht="25.5" x14ac:dyDescent="0.25">
      <c r="A7" s="3" t="str">
        <f>'1.27 SIN SOL'!A7</f>
        <v>5065 - EST. 139 - TAP OFF DOÑA CARMEN 220 Kv c1</v>
      </c>
      <c r="B7" s="15">
        <v>-5</v>
      </c>
      <c r="C7" s="36">
        <v>0.52777371253627525</v>
      </c>
      <c r="D7" s="36">
        <v>0.59787815544250766</v>
      </c>
      <c r="E7" s="36">
        <v>0.65901805698044658</v>
      </c>
      <c r="F7" s="36">
        <v>0.71359062194164746</v>
      </c>
      <c r="G7" s="36">
        <v>0.76308426080793279</v>
      </c>
      <c r="H7" s="36">
        <v>0.8085013723673824</v>
      </c>
      <c r="I7" s="36">
        <v>0.85055692473844491</v>
      </c>
      <c r="J7" s="36">
        <v>0.88978315152756893</v>
      </c>
      <c r="K7" s="36">
        <v>0.92658958560786786</v>
      </c>
      <c r="L7" s="36">
        <v>0.96129976248359561</v>
      </c>
      <c r="M7" s="36">
        <v>0.99417482689710446</v>
      </c>
      <c r="N7" s="36">
        <v>1.0254293539700279</v>
      </c>
      <c r="O7" s="36">
        <v>1.0552423205826371</v>
      </c>
      <c r="P7" s="36">
        <v>1.0837649356533219</v>
      </c>
      <c r="Q7" s="36">
        <v>1.1111263677225769</v>
      </c>
      <c r="R7" s="36">
        <v>1.1374380245192368</v>
      </c>
    </row>
    <row r="8" spans="1:18" x14ac:dyDescent="0.25">
      <c r="A8" s="2"/>
      <c r="B8" s="15">
        <v>-4</v>
      </c>
      <c r="C8" s="36">
        <v>0.51183790821252284</v>
      </c>
      <c r="D8" s="36">
        <v>0.58409962192634035</v>
      </c>
      <c r="E8" s="36">
        <v>0.64675416605491554</v>
      </c>
      <c r="F8" s="36">
        <v>0.70246791498150463</v>
      </c>
      <c r="G8" s="36">
        <v>0.75286280319599042</v>
      </c>
      <c r="H8" s="36">
        <v>0.79901604670615989</v>
      </c>
      <c r="I8" s="36">
        <v>0.84168825477427678</v>
      </c>
      <c r="J8" s="36">
        <v>0.88144131214015731</v>
      </c>
      <c r="K8" s="36">
        <v>0.91870497361782288</v>
      </c>
      <c r="L8" s="36">
        <v>0.95381710992410174</v>
      </c>
      <c r="M8" s="36">
        <v>0.98704935375596614</v>
      </c>
      <c r="N8" s="36">
        <v>1.0186241575312369</v>
      </c>
      <c r="O8" s="36">
        <v>1.0487265473240435</v>
      </c>
      <c r="P8" s="36">
        <v>1.0775124664919642</v>
      </c>
      <c r="Q8" s="36">
        <v>1.1051148504914814</v>
      </c>
      <c r="R8" s="36">
        <v>1.1316481476114679</v>
      </c>
    </row>
    <row r="9" spans="1:18" x14ac:dyDescent="0.25">
      <c r="A9" s="2"/>
      <c r="B9" s="15">
        <v>-3</v>
      </c>
      <c r="C9" s="36">
        <v>0.49537147577030127</v>
      </c>
      <c r="D9" s="36">
        <v>0.56997243738835568</v>
      </c>
      <c r="E9" s="36">
        <v>0.63423927407943392</v>
      </c>
      <c r="F9" s="36">
        <v>0.69115362713257955</v>
      </c>
      <c r="G9" s="36">
        <v>0.74248905004944943</v>
      </c>
      <c r="H9" s="36">
        <v>0.78940597730652762</v>
      </c>
      <c r="I9" s="36">
        <v>0.83271503615811426</v>
      </c>
      <c r="J9" s="36">
        <v>0.87301024354877188</v>
      </c>
      <c r="K9" s="36">
        <v>0.91074307665968901</v>
      </c>
      <c r="L9" s="36">
        <v>0.94626669652077444</v>
      </c>
      <c r="M9" s="36">
        <v>0.97986385761222827</v>
      </c>
      <c r="N9" s="36">
        <v>1.0117653250543011</v>
      </c>
      <c r="O9" s="36">
        <v>1.0421624820535722</v>
      </c>
      <c r="P9" s="36">
        <v>1.0712162296838705</v>
      </c>
      <c r="Q9" s="36">
        <v>1.0990634357322044</v>
      </c>
      <c r="R9" s="36">
        <v>1.1258217139211359</v>
      </c>
    </row>
    <row r="10" spans="1:18" x14ac:dyDescent="0.25">
      <c r="A10" s="2"/>
      <c r="B10" s="15">
        <v>-2</v>
      </c>
      <c r="C10" s="36">
        <v>0.47831940157421426</v>
      </c>
      <c r="D10" s="36">
        <v>0.55546981948841567</v>
      </c>
      <c r="E10" s="36">
        <v>0.62145805852786085</v>
      </c>
      <c r="F10" s="36">
        <v>0.67963804821307883</v>
      </c>
      <c r="G10" s="36">
        <v>0.73195639672203572</v>
      </c>
      <c r="H10" s="36">
        <v>0.77966643239307354</v>
      </c>
      <c r="I10" s="36">
        <v>0.82363374131804767</v>
      </c>
      <c r="J10" s="36">
        <v>0.86448723181866094</v>
      </c>
      <c r="K10" s="36">
        <v>0.90270175273133613</v>
      </c>
      <c r="L10" s="36">
        <v>0.93864679550789243</v>
      </c>
      <c r="M10" s="36">
        <v>0.9726169213947915</v>
      </c>
      <c r="N10" s="36">
        <v>1.0048516757656745</v>
      </c>
      <c r="O10" s="36">
        <v>1.0355491278466686</v>
      </c>
      <c r="P10" s="36">
        <v>1.0648753737878465</v>
      </c>
      <c r="Q10" s="36">
        <v>1.0929713888462567</v>
      </c>
      <c r="R10" s="36">
        <v>1.1199580839265004</v>
      </c>
    </row>
    <row r="11" spans="1:18" x14ac:dyDescent="0.25">
      <c r="A11" s="2"/>
      <c r="B11" s="15">
        <v>-1</v>
      </c>
      <c r="C11" s="36">
        <v>0.46061642489379434</v>
      </c>
      <c r="D11" s="36">
        <v>0.54056136513559772</v>
      </c>
      <c r="E11" s="36">
        <v>0.60839357234734148</v>
      </c>
      <c r="F11" s="36">
        <v>0.6679106218985954</v>
      </c>
      <c r="G11" s="36">
        <v>0.72125775041010454</v>
      </c>
      <c r="H11" s="36">
        <v>0.76979237677206924</v>
      </c>
      <c r="I11" s="36">
        <v>0.81444064307074349</v>
      </c>
      <c r="J11" s="36">
        <v>0.85586942568730873</v>
      </c>
      <c r="K11" s="36">
        <v>0.89457876187187158</v>
      </c>
      <c r="L11" s="36">
        <v>0.93095560812451761</v>
      </c>
      <c r="M11" s="36">
        <v>0.9653070737742897</v>
      </c>
      <c r="N11" s="36">
        <v>0.99788198711633791</v>
      </c>
      <c r="O11" s="36">
        <v>1.0288854550148196</v>
      </c>
      <c r="P11" s="36">
        <v>1.0584890212491904</v>
      </c>
      <c r="Q11" s="36">
        <v>1.0868379541250699</v>
      </c>
      <c r="R11" s="36">
        <v>1.1140566008245261</v>
      </c>
    </row>
    <row r="12" spans="1:18" x14ac:dyDescent="0.25">
      <c r="A12" s="2"/>
      <c r="B12" s="15">
        <v>0</v>
      </c>
      <c r="C12" s="36">
        <v>0.44218414204856854</v>
      </c>
      <c r="D12" s="36">
        <v>0.52521232341347956</v>
      </c>
      <c r="E12" s="36">
        <v>0.59502699098453027</v>
      </c>
      <c r="F12" s="36">
        <v>0.65595983813736458</v>
      </c>
      <c r="G12" s="36">
        <v>0.71038547771828675</v>
      </c>
      <c r="H12" s="36">
        <v>0.75977844362485569</v>
      </c>
      <c r="I12" s="36">
        <v>0.80513179826857473</v>
      </c>
      <c r="J12" s="36">
        <v>0.84715382651018267</v>
      </c>
      <c r="K12" s="36">
        <v>0.88637175968018855</v>
      </c>
      <c r="L12" s="36">
        <v>0.92319125927006995</v>
      </c>
      <c r="M12" s="36">
        <v>0.95793278615430988</v>
      </c>
      <c r="N12" s="36">
        <v>0.99085499263929078</v>
      </c>
      <c r="O12" s="36">
        <v>1.0221703995429345</v>
      </c>
      <c r="P12" s="36">
        <v>1.0520562672360008</v>
      </c>
      <c r="Q12" s="36">
        <v>1.0806623538673861</v>
      </c>
      <c r="R12" s="36">
        <v>1.1081165898505154</v>
      </c>
    </row>
    <row r="13" spans="1:18" x14ac:dyDescent="0.25">
      <c r="A13" s="2"/>
      <c r="B13" s="15">
        <v>1</v>
      </c>
      <c r="C13" s="36">
        <v>0.4229269641980708</v>
      </c>
      <c r="D13" s="36">
        <v>0.50938266911877617</v>
      </c>
      <c r="E13" s="36">
        <v>0.58133730633734637</v>
      </c>
      <c r="F13" s="36">
        <v>0.64377310728878123</v>
      </c>
      <c r="G13" s="36">
        <v>0.69933134474200254</v>
      </c>
      <c r="H13" s="36">
        <v>0.74961890283107036</v>
      </c>
      <c r="I13" s="36">
        <v>0.79570302967897821</v>
      </c>
      <c r="J13" s="36">
        <v>0.83833727723726736</v>
      </c>
      <c r="K13" s="36">
        <v>0.87807829026981055</v>
      </c>
      <c r="L13" s="36">
        <v>0.91535179281574108</v>
      </c>
      <c r="M13" s="36">
        <v>0.95049246944379651</v>
      </c>
      <c r="N13" s="36">
        <v>0.98376937966303968</v>
      </c>
      <c r="O13" s="36">
        <v>1.0154028614291029</v>
      </c>
      <c r="P13" s="36">
        <v>1.0455761784075936</v>
      </c>
      <c r="Q13" s="36">
        <v>1.0744437874483359</v>
      </c>
      <c r="R13" s="36">
        <v>1.1021373575626738</v>
      </c>
    </row>
    <row r="14" spans="1:18" x14ac:dyDescent="0.25">
      <c r="A14" s="2"/>
      <c r="B14" s="15">
        <v>2</v>
      </c>
      <c r="C14" s="36">
        <v>0.40272631978576268</v>
      </c>
      <c r="D14" s="36">
        <v>0.49302590568705235</v>
      </c>
      <c r="E14" s="36">
        <v>0.56730095334682429</v>
      </c>
      <c r="F14" s="36">
        <v>0.63133661203858649</v>
      </c>
      <c r="G14" s="36">
        <v>0.68808644831778099</v>
      </c>
      <c r="H14" s="36">
        <v>0.73930762528479255</v>
      </c>
      <c r="I14" s="36">
        <v>0.78614990585648947</v>
      </c>
      <c r="J14" s="36">
        <v>0.82941645030358568</v>
      </c>
      <c r="K14" s="36">
        <v>0.86969577859885339</v>
      </c>
      <c r="L14" s="36">
        <v>0.907435166537787</v>
      </c>
      <c r="M14" s="36">
        <v>0.94298447059083979</v>
      </c>
      <c r="N14" s="36">
        <v>0.97662378686905194</v>
      </c>
      <c r="O14" s="36">
        <v>1.0085817029191662</v>
      </c>
      <c r="P14" s="36">
        <v>1.0390477916100975</v>
      </c>
      <c r="Q14" s="36">
        <v>1.0681814303369286</v>
      </c>
      <c r="R14" s="36">
        <v>1.0961181910893727</v>
      </c>
    </row>
    <row r="15" spans="1:18" x14ac:dyDescent="0.25">
      <c r="A15" s="2"/>
      <c r="B15" s="15">
        <v>3</v>
      </c>
      <c r="C15" s="36">
        <v>0.38143206876808688</v>
      </c>
      <c r="D15" s="36">
        <v>0.47608749409541995</v>
      </c>
      <c r="E15" s="36">
        <v>0.55289135016302426</v>
      </c>
      <c r="F15" s="36">
        <v>0.6186351320953305</v>
      </c>
      <c r="G15" s="36">
        <v>0.67664113679500359</v>
      </c>
      <c r="H15" s="36">
        <v>0.72883804256560603</v>
      </c>
      <c r="I15" s="36">
        <v>0.77646771872854536</v>
      </c>
      <c r="J15" s="36">
        <v>0.8203878342998443</v>
      </c>
      <c r="K15" s="36">
        <v>0.8612215221059204</v>
      </c>
      <c r="L15" s="36">
        <v>0.89943924663468877</v>
      </c>
      <c r="M15" s="36">
        <v>0.93540706885587854</v>
      </c>
      <c r="N15" s="36">
        <v>0.96941680167993227</v>
      </c>
      <c r="O15" s="36">
        <v>1.0017057466278116</v>
      </c>
      <c r="P15" s="36">
        <v>1.0324701124938871</v>
      </c>
      <c r="Q15" s="36">
        <v>1.0618744330584156</v>
      </c>
      <c r="R15" s="36">
        <v>1.0900583573366991</v>
      </c>
    </row>
    <row r="16" spans="1:18" x14ac:dyDescent="0.25">
      <c r="A16" s="2"/>
      <c r="B16" s="15">
        <v>4</v>
      </c>
      <c r="C16" s="36">
        <v>0.35884928992866783</v>
      </c>
      <c r="D16" s="36">
        <v>0.45850275410074043</v>
      </c>
      <c r="E16" s="36">
        <v>0.53807832609124528</v>
      </c>
      <c r="F16" s="36">
        <v>0.60565183528845878</v>
      </c>
      <c r="G16" s="36">
        <v>0.66498491830709994</v>
      </c>
      <c r="H16" s="36">
        <v>0.71820310120290309</v>
      </c>
      <c r="I16" s="36">
        <v>0.76665145856914796</v>
      </c>
      <c r="J16" s="36">
        <v>0.81124771926941475</v>
      </c>
      <c r="K16" s="36">
        <v>0.8526526815734824</v>
      </c>
      <c r="L16" s="36">
        <v>0.89136180178558388</v>
      </c>
      <c r="M16" s="36">
        <v>0.92775847179994453</v>
      </c>
      <c r="N16" s="36">
        <v>0.96214695746374357</v>
      </c>
      <c r="O16" s="36">
        <v>0.99477377353714191</v>
      </c>
      <c r="P16" s="36">
        <v>1.0258421140470448</v>
      </c>
      <c r="Q16" s="36">
        <v>1.0555219200976713</v>
      </c>
      <c r="R16" s="36">
        <v>1.0839571021536911</v>
      </c>
    </row>
    <row r="17" spans="1:18" x14ac:dyDescent="0.25">
      <c r="A17" s="2"/>
      <c r="B17" s="15">
        <v>5</v>
      </c>
      <c r="C17" s="36">
        <v>0.33471697042953247</v>
      </c>
      <c r="D17" s="36">
        <v>0.44019400348511856</v>
      </c>
      <c r="E17" s="36">
        <v>0.52282740189908006</v>
      </c>
      <c r="F17" s="36">
        <v>0.59236802684162093</v>
      </c>
      <c r="G17" s="36">
        <v>0.65310635404211981</v>
      </c>
      <c r="H17" s="36">
        <v>0.70739521061952271</v>
      </c>
      <c r="I17" s="36">
        <v>0.7566957859780834</v>
      </c>
      <c r="J17" s="36">
        <v>0.8019921804543928</v>
      </c>
      <c r="K17" s="36">
        <v>0.84398627112962576</v>
      </c>
      <c r="L17" s="36">
        <v>0.88320049670209488</v>
      </c>
      <c r="M17" s="36">
        <v>0.92003681096080947</v>
      </c>
      <c r="N17" s="36">
        <v>0.95481273053836202</v>
      </c>
      <c r="O17" s="36">
        <v>0.98778452086277391</v>
      </c>
      <c r="P17" s="36">
        <v>1.0191627350385113</v>
      </c>
      <c r="Q17" s="36">
        <v>1.0491229887394506</v>
      </c>
      <c r="R17" s="36">
        <v>1.0778136494524575</v>
      </c>
    </row>
    <row r="18" spans="1:18" x14ac:dyDescent="0.25">
      <c r="A18" s="2"/>
      <c r="B18" s="15">
        <v>6</v>
      </c>
      <c r="C18" s="36">
        <v>0.30867155245240574</v>
      </c>
      <c r="D18" s="36">
        <v>0.42106656704752959</v>
      </c>
      <c r="E18" s="36">
        <v>0.50709887303937873</v>
      </c>
      <c r="F18" s="36">
        <v>0.57876284610219242</v>
      </c>
      <c r="G18" s="36">
        <v>0.6409929333991109</v>
      </c>
      <c r="H18" s="36">
        <v>0.6964061836523836</v>
      </c>
      <c r="I18" s="36">
        <v>0.74659500041540494</v>
      </c>
      <c r="J18" s="36">
        <v>0.79261706028576606</v>
      </c>
      <c r="K18" s="36">
        <v>0.83521914728659241</v>
      </c>
      <c r="L18" s="36">
        <v>0.87495288511967806</v>
      </c>
      <c r="M18" s="36">
        <v>0.91224013718678876</v>
      </c>
      <c r="N18" s="36">
        <v>0.94741253695808614</v>
      </c>
      <c r="O18" s="36">
        <v>0.98073667977659074</v>
      </c>
      <c r="P18" s="36">
        <v>1.0124308783640252</v>
      </c>
      <c r="Q18" s="36">
        <v>1.0426767078410029</v>
      </c>
      <c r="R18" s="36">
        <v>1.0716272002801608</v>
      </c>
    </row>
    <row r="19" spans="1:18" x14ac:dyDescent="0.25">
      <c r="A19" s="2"/>
      <c r="B19" s="15">
        <v>7</v>
      </c>
      <c r="C19" s="36">
        <v>0.2801796487548493</v>
      </c>
      <c r="D19" s="36">
        <v>0.40100305618340026</v>
      </c>
      <c r="E19" s="36">
        <v>0.49084662549030983</v>
      </c>
      <c r="F19" s="36">
        <v>0.56481289660092981</v>
      </c>
      <c r="G19" s="36">
        <v>0.62863092712261914</v>
      </c>
      <c r="H19" s="36">
        <v>0.68522716831301811</v>
      </c>
      <c r="I19" s="36">
        <v>0.73634300475860526</v>
      </c>
      <c r="J19" s="36">
        <v>0.78311794837991699</v>
      </c>
      <c r="K19" s="36">
        <v>0.8263479969000963</v>
      </c>
      <c r="L19" s="36">
        <v>0.86661640216770008</v>
      </c>
      <c r="M19" s="36">
        <v>0.90436641559444297</v>
      </c>
      <c r="N19" s="36">
        <v>0.93994472906279658</v>
      </c>
      <c r="O19" s="36">
        <v>0.973628892974162</v>
      </c>
      <c r="P19" s="36">
        <v>1.0056454092873066</v>
      </c>
      <c r="Q19" s="36">
        <v>1.0361821165321468</v>
      </c>
      <c r="R19" s="36">
        <v>1.0653969318395955</v>
      </c>
    </row>
    <row r="20" spans="1:18" x14ac:dyDescent="0.25">
      <c r="A20" s="2"/>
      <c r="B20" s="15">
        <v>8</v>
      </c>
      <c r="C20" s="36">
        <v>0.24840041576773847</v>
      </c>
      <c r="D20" s="36">
        <v>0.37985490384381049</v>
      </c>
      <c r="E20" s="36">
        <v>0.47401658219949538</v>
      </c>
      <c r="F20" s="36">
        <v>0.55049179059417819</v>
      </c>
      <c r="G20" s="36">
        <v>0.61600521347020343</v>
      </c>
      <c r="H20" s="36">
        <v>0.67384856915647628</v>
      </c>
      <c r="I20" s="36">
        <v>0.72593326524969748</v>
      </c>
      <c r="J20" s="36">
        <v>0.77349015926464981</v>
      </c>
      <c r="K20" s="36">
        <v>0.81736932391648909</v>
      </c>
      <c r="L20" s="36">
        <v>0.85818835604948485</v>
      </c>
      <c r="M20" s="36">
        <v>0.89641352011238096</v>
      </c>
      <c r="N20" s="36">
        <v>0.93240759176782939</v>
      </c>
      <c r="O20" s="36">
        <v>0.96645975207366375</v>
      </c>
      <c r="P20" s="36">
        <v>0.99880515356825383</v>
      </c>
      <c r="Q20" s="36">
        <v>1.0296382228374923</v>
      </c>
      <c r="R20" s="36">
        <v>1.0591219964548217</v>
      </c>
    </row>
    <row r="21" spans="1:18" x14ac:dyDescent="0.25">
      <c r="A21" s="2"/>
      <c r="B21" s="15">
        <v>9</v>
      </c>
      <c r="C21" s="36">
        <v>0.21185917811021274</v>
      </c>
      <c r="D21" s="36">
        <v>0.35742934970771373</v>
      </c>
      <c r="E21" s="36">
        <v>0.45654462865099926</v>
      </c>
      <c r="F21" s="36">
        <v>0.53576958259897711</v>
      </c>
      <c r="G21" s="36">
        <v>0.60309907109897465</v>
      </c>
      <c r="H21" s="36">
        <v>0.66225995625521272</v>
      </c>
      <c r="I21" s="36">
        <v>0.71535876607685756</v>
      </c>
      <c r="J21" s="36">
        <v>0.76372870751129673</v>
      </c>
      <c r="K21" s="36">
        <v>0.80827943475505959</v>
      </c>
      <c r="L21" s="36">
        <v>0.84966591895440813</v>
      </c>
      <c r="M21" s="36">
        <v>0.88837922756882604</v>
      </c>
      <c r="N21" s="36">
        <v>0.92479933857032037</v>
      </c>
      <c r="O21" s="36">
        <v>0.95922779483178933</v>
      </c>
      <c r="P21" s="36">
        <v>0.99190889546912142</v>
      </c>
      <c r="Q21" s="36">
        <v>1.0230440022150105</v>
      </c>
      <c r="R21" s="36">
        <v>1.0528015204780485</v>
      </c>
    </row>
    <row r="22" spans="1:18" x14ac:dyDescent="0.25">
      <c r="A22" s="2"/>
      <c r="B22" s="15">
        <v>10</v>
      </c>
      <c r="C22" s="36">
        <v>0.16746659607049685</v>
      </c>
      <c r="D22" s="36">
        <v>0.33346847284306985</v>
      </c>
      <c r="E22" s="36">
        <v>0.43835378666849151</v>
      </c>
      <c r="F22" s="36">
        <v>0.52061205693210777</v>
      </c>
      <c r="G22" s="36">
        <v>0.58989393053140882</v>
      </c>
      <c r="H22" s="36">
        <v>0.65044995930129557</v>
      </c>
      <c r="I22" s="36">
        <v>0.7046119576844575</v>
      </c>
      <c r="J22" s="36">
        <v>0.75382827989354917</v>
      </c>
      <c r="K22" s="36">
        <v>0.79907442214944413</v>
      </c>
      <c r="L22" s="36">
        <v>0.84104611711347865</v>
      </c>
      <c r="M22" s="36">
        <v>0.88026121127535606</v>
      </c>
      <c r="N22" s="36">
        <v>0.91711810724501641</v>
      </c>
      <c r="O22" s="36">
        <v>0.95193150216062961</v>
      </c>
      <c r="P22" s="36">
        <v>0.98495537562881286</v>
      </c>
      <c r="Q22" s="36">
        <v>1.0163983960046534</v>
      </c>
      <c r="R22" s="36">
        <v>1.0464346031336045</v>
      </c>
    </row>
    <row r="23" spans="1:18" x14ac:dyDescent="0.25">
      <c r="A23" s="2"/>
      <c r="B23" s="15">
        <v>11</v>
      </c>
      <c r="C23" s="36">
        <v>0.10575824055946813</v>
      </c>
      <c r="D23" s="36">
        <v>0.30761337724305243</v>
      </c>
      <c r="E23" s="36">
        <v>0.41935027386688889</v>
      </c>
      <c r="F23" s="36">
        <v>0.50497982042910217</v>
      </c>
      <c r="G23" s="36">
        <v>0.57636907359717049</v>
      </c>
      <c r="H23" s="36">
        <v>0.63840614375308991</v>
      </c>
      <c r="I23" s="36">
        <v>0.69368469771861108</v>
      </c>
      <c r="J23" s="36">
        <v>0.74378320412624255</v>
      </c>
      <c r="K23" s="36">
        <v>0.78975014724466064</v>
      </c>
      <c r="L23" s="36">
        <v>0.83232581989751331</v>
      </c>
      <c r="M23" s="36">
        <v>0.87205703405327084</v>
      </c>
      <c r="N23" s="36">
        <v>0.90936195519950647</v>
      </c>
      <c r="O23" s="36">
        <v>0.9445692949278276</v>
      </c>
      <c r="P23" s="36">
        <v>0.97794328879443138</v>
      </c>
      <c r="Q23" s="36">
        <v>1.0097003097801465</v>
      </c>
      <c r="R23" s="36">
        <v>1.040020315294518</v>
      </c>
    </row>
    <row r="24" spans="1:18" x14ac:dyDescent="0.25">
      <c r="A24" s="2"/>
      <c r="B24" s="15">
        <v>12</v>
      </c>
      <c r="C24" s="36">
        <v>0</v>
      </c>
      <c r="D24" s="36">
        <v>0.27933821258654157</v>
      </c>
      <c r="E24" s="36">
        <v>0.39941785932542462</v>
      </c>
      <c r="F24" s="36">
        <v>0.48882713095881686</v>
      </c>
      <c r="G24" s="36">
        <v>0.562501266881408</v>
      </c>
      <c r="H24" s="36">
        <v>0.62611486515684434</v>
      </c>
      <c r="I24" s="36">
        <v>0.68256818328282109</v>
      </c>
      <c r="J24" s="36">
        <v>0.7335874136557291</v>
      </c>
      <c r="K24" s="36">
        <v>0.78030221971371194</v>
      </c>
      <c r="L24" s="36">
        <v>0.82350172784265663</v>
      </c>
      <c r="M24" s="36">
        <v>0.8637641406421579</v>
      </c>
      <c r="N24" s="36">
        <v>0.90152885445527464</v>
      </c>
      <c r="O24" s="36">
        <v>0.93713953052040577</v>
      </c>
      <c r="P24" s="36">
        <v>0.9708712813981818</v>
      </c>
      <c r="Q24" s="36">
        <v>1.0029486115964488</v>
      </c>
      <c r="R24" s="36">
        <v>1.0335576981868297</v>
      </c>
    </row>
    <row r="25" spans="1:18" x14ac:dyDescent="0.25">
      <c r="A25" s="2"/>
      <c r="B25" s="15">
        <v>13</v>
      </c>
      <c r="C25" s="36">
        <v>0</v>
      </c>
      <c r="D25" s="36">
        <v>0.2478155727117656</v>
      </c>
      <c r="E25" s="36">
        <v>0.37840951776003662</v>
      </c>
      <c r="F25" s="36">
        <v>0.47210036109880377</v>
      </c>
      <c r="G25" s="36">
        <v>0.54826431054668656</v>
      </c>
      <c r="H25" s="36">
        <v>0.61356109674734127</v>
      </c>
      <c r="I25" s="36">
        <v>0.67125287288672608</v>
      </c>
      <c r="J25" s="36">
        <v>0.72323440787416049</v>
      </c>
      <c r="K25" s="36">
        <v>0.77072597561896639</v>
      </c>
      <c r="L25" s="36">
        <v>0.81457035947121215</v>
      </c>
      <c r="M25" s="36">
        <v>0.85537984942233447</v>
      </c>
      <c r="N25" s="36">
        <v>0.89361668621701329</v>
      </c>
      <c r="O25" s="36">
        <v>0.92964049915055891</v>
      </c>
      <c r="P25" s="36">
        <v>0.96373794896651899</v>
      </c>
      <c r="Q25" s="36">
        <v>0.99614213012467578</v>
      </c>
      <c r="R25" s="36">
        <v>1.0270457620163267</v>
      </c>
    </row>
    <row r="26" spans="1:18" x14ac:dyDescent="0.25">
      <c r="A26" s="2"/>
      <c r="B26" s="15">
        <v>14</v>
      </c>
      <c r="C26" s="36">
        <v>0</v>
      </c>
      <c r="D26" s="36">
        <v>0.21159855150498111</v>
      </c>
      <c r="E26" s="36">
        <v>0.35613461024274529</v>
      </c>
      <c r="F26" s="36">
        <v>0.45473594762278902</v>
      </c>
      <c r="G26" s="36">
        <v>0.53362847733801266</v>
      </c>
      <c r="H26" s="36">
        <v>0.60072822407798465</v>
      </c>
      <c r="I26" s="36">
        <v>0.65972839610270462</v>
      </c>
      <c r="J26" s="36">
        <v>0.71271720700851171</v>
      </c>
      <c r="K26" s="36">
        <v>0.76101645269729723</v>
      </c>
      <c r="L26" s="36">
        <v>0.80552803675610773</v>
      </c>
      <c r="M26" s="36">
        <v>0.84690134337372891</v>
      </c>
      <c r="N26" s="36">
        <v>0.88562323498809314</v>
      </c>
      <c r="O26" s="36">
        <v>0.92207041987927041</v>
      </c>
      <c r="P26" s="36">
        <v>0.95654183334708931</v>
      </c>
      <c r="Q26" s="36">
        <v>0.98927965266550966</v>
      </c>
      <c r="R26" s="36">
        <v>1.0204834845119528</v>
      </c>
    </row>
    <row r="27" spans="1:18" x14ac:dyDescent="0.25">
      <c r="A27" s="2"/>
      <c r="B27" s="15">
        <v>15</v>
      </c>
      <c r="C27" s="36">
        <v>0</v>
      </c>
      <c r="D27" s="36">
        <v>0.16767169529812931</v>
      </c>
      <c r="E27" s="36">
        <v>0.33233825622987323</v>
      </c>
      <c r="F27" s="36">
        <v>0.43665759931292514</v>
      </c>
      <c r="G27" s="36">
        <v>0.51855980720571981</v>
      </c>
      <c r="H27" s="36">
        <v>0.58759779862559858</v>
      </c>
      <c r="I27" s="36">
        <v>0.64798344847658662</v>
      </c>
      <c r="J27" s="36">
        <v>0.70202830078569423</v>
      </c>
      <c r="K27" s="37">
        <v>0.75116836269247422</v>
      </c>
      <c r="L27" s="36">
        <v>0.79637086905419441</v>
      </c>
      <c r="M27" s="36">
        <v>0.83832566018318966</v>
      </c>
      <c r="N27" s="36">
        <v>0.87754618218488578</v>
      </c>
      <c r="O27" s="36">
        <v>0.91442743633093027</v>
      </c>
      <c r="P27" s="36">
        <v>0.94928141973754121</v>
      </c>
      <c r="Q27" s="36">
        <v>0.98235992303125796</v>
      </c>
      <c r="R27" s="36">
        <v>1.0138698093795961</v>
      </c>
    </row>
    <row r="28" spans="1:18" x14ac:dyDescent="0.25">
      <c r="A28" s="2"/>
      <c r="B28" s="15">
        <v>16</v>
      </c>
      <c r="C28" s="36">
        <v>0</v>
      </c>
      <c r="D28" s="36">
        <v>0.10692007583398087</v>
      </c>
      <c r="E28" s="36">
        <v>0.30666615138473458</v>
      </c>
      <c r="F28" s="36">
        <v>0.41777240611607219</v>
      </c>
      <c r="G28" s="36">
        <v>0.50301920933373134</v>
      </c>
      <c r="H28" s="36">
        <v>0.57414923988024913</v>
      </c>
      <c r="I28" s="36">
        <v>0.63600566863771268</v>
      </c>
      <c r="J28" s="36">
        <v>0.69115958979013281</v>
      </c>
      <c r="K28" s="36">
        <v>0.7411760602914641</v>
      </c>
      <c r="L28" s="36">
        <v>0.78709473530630569</v>
      </c>
      <c r="M28" s="36">
        <v>0.82964968139999695</v>
      </c>
      <c r="N28" s="36">
        <v>0.86938309919669654</v>
      </c>
      <c r="O28" s="36">
        <v>0.90670961206903145</v>
      </c>
      <c r="P28" s="36">
        <v>0.94195513349858551</v>
      </c>
      <c r="Q28" s="36">
        <v>0.97538163928576627</v>
      </c>
      <c r="R28" s="36">
        <v>1.007203644659421</v>
      </c>
    </row>
    <row r="29" spans="1:18" x14ac:dyDescent="0.25">
      <c r="A29" s="2"/>
      <c r="B29" s="15">
        <v>17</v>
      </c>
      <c r="C29" s="36">
        <v>0</v>
      </c>
      <c r="D29" s="36">
        <v>0</v>
      </c>
      <c r="E29" s="36">
        <v>0.27859988029926602</v>
      </c>
      <c r="F29" s="36">
        <v>0.39796526983866221</v>
      </c>
      <c r="G29" s="36">
        <v>0.48696130308989988</v>
      </c>
      <c r="H29" s="36">
        <v>0.56035947210431025</v>
      </c>
      <c r="I29" s="36">
        <v>0.62378149377607317</v>
      </c>
      <c r="J29" s="36">
        <v>0.68010231819980516</v>
      </c>
      <c r="K29" s="36">
        <v>0.7310335081403907</v>
      </c>
      <c r="L29" s="36">
        <v>0.77769526426969837</v>
      </c>
      <c r="M29" s="36">
        <v>0.8208701205250547</v>
      </c>
      <c r="N29" s="36">
        <v>0.8611314398312474</v>
      </c>
      <c r="O29" s="36">
        <v>0.8989149255995601</v>
      </c>
      <c r="P29" s="36">
        <v>0.93456133673181307</v>
      </c>
      <c r="Q29" s="36">
        <v>0.96834345133033473</v>
      </c>
      <c r="R29" s="36">
        <v>1.0004838609792697</v>
      </c>
    </row>
    <row r="30" spans="1:18" x14ac:dyDescent="0.25">
      <c r="A30" s="2"/>
      <c r="B30" s="15">
        <v>18</v>
      </c>
      <c r="C30" s="36">
        <v>0</v>
      </c>
      <c r="D30" s="36">
        <v>0</v>
      </c>
      <c r="E30" s="36">
        <v>0.24732530818117998</v>
      </c>
      <c r="F30" s="36">
        <v>0.3770906759537983</v>
      </c>
      <c r="G30" s="36">
        <v>0.47033289862256367</v>
      </c>
      <c r="H30" s="36">
        <v>0.546202477338952</v>
      </c>
      <c r="I30" s="36">
        <v>0.61129598863895462</v>
      </c>
      <c r="J30" s="36">
        <v>0.66884699629790856</v>
      </c>
      <c r="K30" s="36">
        <v>0.72073423731742847</v>
      </c>
      <c r="L30" s="36">
        <v>0.76816781251005961</v>
      </c>
      <c r="M30" s="36">
        <v>0.81198350990260915</v>
      </c>
      <c r="N30" s="36">
        <v>0.85278853207780214</v>
      </c>
      <c r="O30" s="36">
        <v>0.8910412649647157</v>
      </c>
      <c r="P30" s="36">
        <v>0.92709832460065833</v>
      </c>
      <c r="Q30" s="36">
        <v>0.96124395832257503</v>
      </c>
      <c r="R30" s="36">
        <v>0.99370928969595784</v>
      </c>
    </row>
    <row r="31" spans="1:18" x14ac:dyDescent="0.25">
      <c r="A31" s="2"/>
      <c r="B31" s="15">
        <v>19</v>
      </c>
      <c r="C31" s="36">
        <v>0</v>
      </c>
      <c r="D31" s="36">
        <v>0</v>
      </c>
      <c r="E31" s="36">
        <v>0.21142296279963263</v>
      </c>
      <c r="F31" s="36">
        <v>0.35496006742799568</v>
      </c>
      <c r="G31" s="36">
        <v>0.45307096985844059</v>
      </c>
      <c r="H31" s="36">
        <v>0.53164873976160265</v>
      </c>
      <c r="I31" s="36">
        <v>0.5985326418605682</v>
      </c>
      <c r="J31" s="36">
        <v>0.65738331079268175</v>
      </c>
      <c r="K31" s="36">
        <v>0.71027130251948412</v>
      </c>
      <c r="L31" s="36">
        <v>0.75850743983440228</v>
      </c>
      <c r="M31" s="36">
        <v>0.80298618626382157</v>
      </c>
      <c r="N31" s="36">
        <v>0.84435156911095188</v>
      </c>
      <c r="O31" s="36">
        <v>0.88308642188508779</v>
      </c>
      <c r="P31" s="36">
        <v>0.91956432137051136</v>
      </c>
      <c r="Q31" s="36">
        <v>0.95408170591385799</v>
      </c>
      <c r="R31" s="36">
        <v>0.98687872091553386</v>
      </c>
    </row>
    <row r="32" spans="1:18" x14ac:dyDescent="0.25">
      <c r="A32" s="2"/>
      <c r="B32" s="15">
        <v>20</v>
      </c>
      <c r="C32" s="36">
        <v>0</v>
      </c>
      <c r="D32" s="36">
        <v>0</v>
      </c>
      <c r="E32" s="36">
        <v>0.16795020952441506</v>
      </c>
      <c r="F32" s="36">
        <v>0.33132155209482633</v>
      </c>
      <c r="G32" s="36">
        <v>0.43509989576979474</v>
      </c>
      <c r="H32" s="36">
        <v>0.51666454724600153</v>
      </c>
      <c r="I32" s="36">
        <v>0.58547312165328136</v>
      </c>
      <c r="J32" s="36">
        <v>0.64570002051399711</v>
      </c>
      <c r="K32" s="36">
        <v>0.69963723107136444</v>
      </c>
      <c r="L32" s="36">
        <v>0.74870888179111617</v>
      </c>
      <c r="M32" s="36">
        <v>0.79387427474857375</v>
      </c>
      <c r="N32" s="36">
        <v>0.83581759944761802</v>
      </c>
      <c r="O32" s="36">
        <v>0.87504808540326007</v>
      </c>
      <c r="P32" s="36">
        <v>0.91195747614127376</v>
      </c>
      <c r="Q32" s="36">
        <v>0.94685518328946483</v>
      </c>
      <c r="R32" s="36">
        <v>0.97999090138270295</v>
      </c>
    </row>
    <row r="33" spans="1:18" x14ac:dyDescent="0.25">
      <c r="A33" s="2"/>
      <c r="B33" s="15">
        <v>21</v>
      </c>
      <c r="C33" s="36">
        <v>0</v>
      </c>
      <c r="D33" s="36">
        <v>0</v>
      </c>
      <c r="E33" s="36">
        <v>0.10813147074207535</v>
      </c>
      <c r="F33" s="36">
        <v>0.30582534551876439</v>
      </c>
      <c r="G33" s="36">
        <v>0.41632761846691768</v>
      </c>
      <c r="H33" s="36">
        <v>0.50121110251431644</v>
      </c>
      <c r="I33" s="36">
        <v>0.57209698048224167</v>
      </c>
      <c r="J33" s="36">
        <v>0.6337848344604462</v>
      </c>
      <c r="K33" s="36">
        <v>0.68882396468281482</v>
      </c>
      <c r="L33" s="36">
        <v>0.73876651879718491</v>
      </c>
      <c r="M33" s="36">
        <v>0.78464367120481593</v>
      </c>
      <c r="N33" s="36">
        <v>0.82718351615764818</v>
      </c>
      <c r="O33" s="36">
        <v>0.86692383497590431</v>
      </c>
      <c r="P33" s="36">
        <v>0.90427585824261103</v>
      </c>
      <c r="Q33" s="36">
        <v>0.93956281999393709</v>
      </c>
      <c r="R33" s="36">
        <v>0.97304453222867482</v>
      </c>
    </row>
    <row r="34" spans="1:18" x14ac:dyDescent="0.25">
      <c r="A34" s="2"/>
      <c r="B34" s="15">
        <v>22</v>
      </c>
      <c r="C34" s="36">
        <v>0</v>
      </c>
      <c r="D34" s="36">
        <v>0</v>
      </c>
      <c r="E34" s="36">
        <v>0</v>
      </c>
      <c r="F34" s="36">
        <v>0.27796036085579257</v>
      </c>
      <c r="G34" s="36">
        <v>0.39664014781525053</v>
      </c>
      <c r="H34" s="36">
        <v>0.48524337628546854</v>
      </c>
      <c r="I34" s="36">
        <v>0.55838129505854983</v>
      </c>
      <c r="J34" s="36">
        <v>0.6216242684011547</v>
      </c>
      <c r="K34" s="36">
        <v>0.67782279265056211</v>
      </c>
      <c r="L34" s="36">
        <v>0.7286743413722967</v>
      </c>
      <c r="M34" s="36">
        <v>0.7752900225326933</v>
      </c>
      <c r="N34" s="36">
        <v>0.81844604501422313</v>
      </c>
      <c r="O34" s="36">
        <v>0.85871113295464951</v>
      </c>
      <c r="P34" s="36">
        <v>0.89651745225868462</v>
      </c>
      <c r="Q34" s="36">
        <v>0.9322029825222149</v>
      </c>
      <c r="R34" s="36">
        <v>0.96603826656562164</v>
      </c>
    </row>
    <row r="35" spans="1:18" x14ac:dyDescent="0.25">
      <c r="A35" s="2"/>
      <c r="B35" s="15">
        <v>23</v>
      </c>
      <c r="C35" s="36">
        <v>0</v>
      </c>
      <c r="D35" s="36">
        <v>0</v>
      </c>
      <c r="E35" s="36">
        <v>0</v>
      </c>
      <c r="F35" s="36">
        <v>0.24692555718399167</v>
      </c>
      <c r="G35" s="36">
        <v>0.37589344924104007</v>
      </c>
      <c r="H35" s="36">
        <v>0.46870860448293233</v>
      </c>
      <c r="I35" s="36">
        <v>0.54430022343644313</v>
      </c>
      <c r="J35" s="36">
        <v>0.60920347523202978</v>
      </c>
      <c r="K35" s="36">
        <v>0.66662427491638432</v>
      </c>
      <c r="L35" s="36">
        <v>0.71842591086197261</v>
      </c>
      <c r="M35" s="36">
        <v>0.76580870480257457</v>
      </c>
      <c r="N35" s="36">
        <v>0.80960173145375924</v>
      </c>
      <c r="O35" s="36">
        <v>0.85040731638821143</v>
      </c>
      <c r="P35" s="36">
        <v>0.88868015264519795</v>
      </c>
      <c r="Q35" s="36">
        <v>0.92477397065506106</v>
      </c>
      <c r="R35" s="36">
        <v>0.95897070691477138</v>
      </c>
    </row>
    <row r="36" spans="1:18" x14ac:dyDescent="0.25">
      <c r="A36" s="2"/>
      <c r="B36" s="15">
        <v>24</v>
      </c>
      <c r="C36" s="36">
        <v>0</v>
      </c>
      <c r="D36" s="36">
        <v>0</v>
      </c>
      <c r="E36" s="36">
        <v>0</v>
      </c>
      <c r="F36" s="36">
        <v>0.21132852754118592</v>
      </c>
      <c r="G36" s="36">
        <v>0.3539010081052823</v>
      </c>
      <c r="H36" s="36">
        <v>0.45154428433125476</v>
      </c>
      <c r="I36" s="36">
        <v>0.52982445460710192</v>
      </c>
      <c r="J36" s="36">
        <v>0.59650604296172971</v>
      </c>
      <c r="K36" s="36">
        <v>0.65521815303107034</v>
      </c>
      <c r="L36" s="36">
        <v>0.70801431491242584</v>
      </c>
      <c r="M36" s="36">
        <v>0.75619479883054941</v>
      </c>
      <c r="N36" s="36">
        <v>0.80064692619560562</v>
      </c>
      <c r="O36" s="36">
        <v>0.84200958806927062</v>
      </c>
      <c r="P36" s="36">
        <v>0.88076175789712263</v>
      </c>
      <c r="Q36" s="36">
        <v>0.9172740135148888</v>
      </c>
      <c r="R36" s="36">
        <v>0.95184040245381651</v>
      </c>
    </row>
    <row r="37" spans="1:18" x14ac:dyDescent="0.25">
      <c r="A37" s="2"/>
      <c r="B37" s="15">
        <v>25</v>
      </c>
      <c r="C37" s="36">
        <v>0</v>
      </c>
      <c r="D37" s="36">
        <v>0</v>
      </c>
      <c r="E37" s="36">
        <v>0</v>
      </c>
      <c r="F37" s="36">
        <v>0.16829827093658128</v>
      </c>
      <c r="G37" s="36">
        <v>0.33041386814211804</v>
      </c>
      <c r="H37" s="36">
        <v>0.43367544851865991</v>
      </c>
      <c r="I37" s="36">
        <v>0.51492051685060392</v>
      </c>
      <c r="J37" s="36">
        <v>0.58351375243772019</v>
      </c>
      <c r="K37" s="36">
        <v>0.64359324661476658</v>
      </c>
      <c r="L37" s="36">
        <v>0.69743211681301287</v>
      </c>
      <c r="M37" s="36">
        <v>0.74644306284040673</v>
      </c>
      <c r="N37" s="36">
        <v>0.79157776934906288</v>
      </c>
      <c r="O37" s="36">
        <v>0.83351500673916634</v>
      </c>
      <c r="P37" s="36">
        <v>0.87275996422031921</v>
      </c>
      <c r="Q37" s="36">
        <v>0.90970126531543283</v>
      </c>
      <c r="R37" s="36">
        <v>0.94464584606785462</v>
      </c>
    </row>
    <row r="38" spans="1:18" x14ac:dyDescent="0.25">
      <c r="A38" s="2"/>
      <c r="B38" s="15">
        <v>26</v>
      </c>
      <c r="C38" s="36">
        <v>0</v>
      </c>
      <c r="D38" s="36">
        <v>0</v>
      </c>
      <c r="E38" s="36">
        <v>0</v>
      </c>
      <c r="F38" s="36">
        <v>0.10938790291597254</v>
      </c>
      <c r="G38" s="36">
        <v>0.30508669153030626</v>
      </c>
      <c r="H38" s="36">
        <v>0.41501087144500004</v>
      </c>
      <c r="I38" s="36">
        <v>0.49954989782775772</v>
      </c>
      <c r="J38" s="36">
        <v>0.5702062845435254</v>
      </c>
      <c r="K38" s="36">
        <v>0.6317373323152885</v>
      </c>
      <c r="L38" s="36">
        <v>0.68667129764045487</v>
      </c>
      <c r="M38" s="36">
        <v>0.73654790177530804</v>
      </c>
      <c r="N38" s="36">
        <v>0.78239017280837408</v>
      </c>
      <c r="O38" s="36">
        <v>0.82492047635139643</v>
      </c>
      <c r="P38" s="36">
        <v>0.86467235865441849</v>
      </c>
      <c r="Q38" s="36">
        <v>0.90205380077566144</v>
      </c>
      <c r="R38" s="36">
        <v>0.93738547118642013</v>
      </c>
    </row>
    <row r="39" spans="1:18" x14ac:dyDescent="0.25">
      <c r="A39" s="2"/>
      <c r="B39" s="15">
        <v>27</v>
      </c>
      <c r="C39" s="36">
        <v>0</v>
      </c>
      <c r="D39" s="36">
        <v>0</v>
      </c>
      <c r="E39" s="36">
        <v>0</v>
      </c>
      <c r="F39" s="36">
        <v>0</v>
      </c>
      <c r="G39" s="36">
        <v>0.27741560962356077</v>
      </c>
      <c r="H39" s="36">
        <v>0.39543764663557401</v>
      </c>
      <c r="I39" s="36">
        <v>0.48366790968956724</v>
      </c>
      <c r="J39" s="36">
        <v>0.55656086335048061</v>
      </c>
      <c r="K39" s="36">
        <v>0.61963700150435286</v>
      </c>
      <c r="L39" s="36">
        <v>0.67572318991283264</v>
      </c>
      <c r="M39" s="36">
        <v>0.72650333274280854</v>
      </c>
      <c r="N39" s="36">
        <v>0.77307980070450222</v>
      </c>
      <c r="O39" s="36">
        <v>0.81622273428084602</v>
      </c>
      <c r="P39" s="36">
        <v>0.85649641158758516</v>
      </c>
      <c r="Q39" s="36">
        <v>0.89432961016487533</v>
      </c>
      <c r="R39" s="36">
        <v>0.93005764838729288</v>
      </c>
    </row>
    <row r="40" spans="1:18" x14ac:dyDescent="0.25">
      <c r="A40" s="2"/>
      <c r="B40" s="15">
        <v>28</v>
      </c>
      <c r="C40" s="36">
        <v>0</v>
      </c>
      <c r="D40" s="36">
        <v>0</v>
      </c>
      <c r="E40" s="36">
        <v>0</v>
      </c>
      <c r="F40" s="36">
        <v>0</v>
      </c>
      <c r="G40" s="36">
        <v>0.24661248736029601</v>
      </c>
      <c r="H40" s="36">
        <v>0.37481318885542564</v>
      </c>
      <c r="I40" s="36">
        <v>0.46722220258640668</v>
      </c>
      <c r="J40" s="36">
        <v>0.54255181721298906</v>
      </c>
      <c r="K40" s="36">
        <v>0.60727749195771852</v>
      </c>
      <c r="L40" s="36">
        <v>0.66457840117790012</v>
      </c>
      <c r="M40" s="36">
        <v>0.71630294598004129</v>
      </c>
      <c r="N40" s="36">
        <v>0.76364204764466881</v>
      </c>
      <c r="O40" s="36">
        <v>0.80741833834922805</v>
      </c>
      <c r="P40" s="36">
        <v>0.84822946859602799</v>
      </c>
      <c r="Q40" s="36">
        <v>0.88652659394204369</v>
      </c>
      <c r="R40" s="36">
        <v>0.92266068174568472</v>
      </c>
    </row>
    <row r="41" spans="1:18" x14ac:dyDescent="0.25">
      <c r="A41" s="2"/>
      <c r="B41" s="15">
        <v>29</v>
      </c>
      <c r="C41" s="36">
        <v>0</v>
      </c>
      <c r="D41" s="36">
        <v>0</v>
      </c>
      <c r="E41" s="36">
        <v>0</v>
      </c>
      <c r="F41" s="36">
        <v>0</v>
      </c>
      <c r="G41" s="36">
        <v>0.21131158440542838</v>
      </c>
      <c r="H41" s="36">
        <v>0.35295298635868017</v>
      </c>
      <c r="I41" s="36">
        <v>0.45015078344976256</v>
      </c>
      <c r="J41" s="36">
        <v>0.52815003348387946</v>
      </c>
      <c r="K41" s="36">
        <v>0.5946424874550934</v>
      </c>
      <c r="L41" s="36">
        <v>0.65322672560251172</v>
      </c>
      <c r="M41" s="36">
        <v>0.70593986060749292</v>
      </c>
      <c r="N41" s="36">
        <v>0.75407201442545524</v>
      </c>
      <c r="O41" s="36">
        <v>0.79850365251800703</v>
      </c>
      <c r="P41" s="36">
        <v>0.83986874153218727</v>
      </c>
      <c r="Q41" s="36">
        <v>0.87864255694793625</v>
      </c>
      <c r="R41" s="36">
        <v>0.91519280490503696</v>
      </c>
    </row>
    <row r="42" spans="1:18" x14ac:dyDescent="0.25">
      <c r="A42" s="2"/>
      <c r="B42" s="15">
        <v>30</v>
      </c>
      <c r="C42" s="36">
        <v>0</v>
      </c>
      <c r="D42" s="36">
        <v>0</v>
      </c>
      <c r="E42" s="36">
        <v>0</v>
      </c>
      <c r="F42" s="36">
        <v>0</v>
      </c>
      <c r="G42" s="36">
        <v>0.16871224449230374</v>
      </c>
      <c r="H42" s="36">
        <v>0.3296109658718494</v>
      </c>
      <c r="I42" s="36">
        <v>0.43237932248585953</v>
      </c>
      <c r="J42" s="36">
        <v>0.51332227351431037</v>
      </c>
      <c r="K42" s="36">
        <v>0.58171387749026449</v>
      </c>
      <c r="L42" s="36">
        <v>0.64165704117506983</v>
      </c>
      <c r="M42" s="36">
        <v>0.69540667429421721</v>
      </c>
      <c r="N42" s="36">
        <v>0.7443644808510842</v>
      </c>
      <c r="O42" s="36">
        <v>0.789474831077419</v>
      </c>
      <c r="P42" s="36">
        <v>0.83141129877518349</v>
      </c>
      <c r="Q42" s="36">
        <v>0.87067520210353555</v>
      </c>
      <c r="R42" s="36">
        <v>0.90765217684299437</v>
      </c>
    </row>
    <row r="43" spans="1:18" x14ac:dyDescent="0.25">
      <c r="A43" s="2"/>
      <c r="B43" s="15">
        <v>31</v>
      </c>
      <c r="C43" s="36">
        <v>0</v>
      </c>
      <c r="D43" s="36">
        <v>0</v>
      </c>
      <c r="E43" s="36">
        <v>0</v>
      </c>
      <c r="F43" s="36">
        <v>0</v>
      </c>
      <c r="G43" s="36">
        <v>0.1106852583775027</v>
      </c>
      <c r="H43" s="36">
        <v>0.30444616149955073</v>
      </c>
      <c r="I43" s="36">
        <v>0.41381740678692869</v>
      </c>
      <c r="J43" s="36">
        <v>0.49803030150239735</v>
      </c>
      <c r="K43" s="36">
        <v>0.56847146692978257</v>
      </c>
      <c r="L43" s="36">
        <v>0.62985718954977321</v>
      </c>
      <c r="M43" s="36">
        <v>0.68469540577724042</v>
      </c>
      <c r="N43" s="36">
        <v>0.73451387522326883</v>
      </c>
      <c r="O43" s="36">
        <v>0.78032780113355127</v>
      </c>
      <c r="P43" s="36">
        <v>0.82285405454509242</v>
      </c>
      <c r="Q43" s="36">
        <v>0.86262212356236967</v>
      </c>
      <c r="R43" s="36">
        <v>0.90003687730310089</v>
      </c>
    </row>
    <row r="44" spans="1:18" x14ac:dyDescent="0.25">
      <c r="A44" s="2"/>
      <c r="B44" s="15">
        <v>32</v>
      </c>
      <c r="C44" s="36">
        <v>0</v>
      </c>
      <c r="D44" s="36">
        <v>0</v>
      </c>
      <c r="E44" s="36">
        <v>0</v>
      </c>
      <c r="F44" s="36">
        <v>0</v>
      </c>
      <c r="G44" s="36">
        <v>0</v>
      </c>
      <c r="H44" s="36">
        <v>0.27696180873804321</v>
      </c>
      <c r="I44" s="36">
        <v>0.39435318939199215</v>
      </c>
      <c r="J44" s="36">
        <v>0.48222976132782797</v>
      </c>
      <c r="K44" s="36">
        <v>0.55489262224883718</v>
      </c>
      <c r="L44" s="36">
        <v>0.61781383480759178</v>
      </c>
      <c r="M44" s="36">
        <v>0.67379742895376571</v>
      </c>
      <c r="N44" s="36">
        <v>0.72451423999006592</v>
      </c>
      <c r="O44" s="36">
        <v>0.77105824316382499</v>
      </c>
      <c r="P44" s="36">
        <v>0.81419375716865061</v>
      </c>
      <c r="Q44" s="36">
        <v>0.8544807992577127</v>
      </c>
      <c r="R44" s="36">
        <v>0.89234490185933257</v>
      </c>
    </row>
    <row r="45" spans="1:18" x14ac:dyDescent="0.25">
      <c r="A45" s="2"/>
      <c r="B45" s="15">
        <v>33</v>
      </c>
      <c r="C45" s="36">
        <v>0</v>
      </c>
      <c r="D45" s="36">
        <v>0</v>
      </c>
      <c r="E45" s="36">
        <v>0</v>
      </c>
      <c r="F45" s="36">
        <v>0</v>
      </c>
      <c r="G45" s="36">
        <v>0</v>
      </c>
      <c r="H45" s="36">
        <v>0.2463824808088311</v>
      </c>
      <c r="I45" s="36">
        <v>0.37384550397020005</v>
      </c>
      <c r="J45" s="36">
        <v>0.46586870605265629</v>
      </c>
      <c r="K45" s="36">
        <v>0.54095183653313417</v>
      </c>
      <c r="L45" s="36">
        <v>0.60551229642526105</v>
      </c>
      <c r="M45" s="36">
        <v>0.66270339698391179</v>
      </c>
      <c r="N45" s="36">
        <v>0.71435919294512118</v>
      </c>
      <c r="O45" s="36">
        <v>0.76166156937366436</v>
      </c>
      <c r="P45" s="36">
        <v>0.80542697616767689</v>
      </c>
      <c r="Q45" s="36">
        <v>0.84624858277788928</v>
      </c>
      <c r="R45" s="36">
        <v>0.8845741565766928</v>
      </c>
    </row>
    <row r="46" spans="1:18" x14ac:dyDescent="0.25">
      <c r="A46" s="2"/>
      <c r="B46" s="15">
        <v>34</v>
      </c>
      <c r="C46" s="36">
        <v>0</v>
      </c>
      <c r="D46" s="36">
        <v>0</v>
      </c>
      <c r="E46" s="36">
        <v>0</v>
      </c>
      <c r="F46" s="36">
        <v>0</v>
      </c>
      <c r="G46" s="36">
        <v>0</v>
      </c>
      <c r="H46" s="36">
        <v>0.21136867846035676</v>
      </c>
      <c r="I46" s="36">
        <v>0.35211180217083654</v>
      </c>
      <c r="J46" s="36">
        <v>0.44888563897340122</v>
      </c>
      <c r="K46" s="36">
        <v>0.52662018920224096</v>
      </c>
      <c r="L46" s="36">
        <v>0.59293635044744775</v>
      </c>
      <c r="M46" s="36">
        <v>0.65140315448734676</v>
      </c>
      <c r="N46" s="36">
        <v>0.70404188325132244</v>
      </c>
      <c r="O46" s="36">
        <v>0.75213289954229567</v>
      </c>
      <c r="P46" s="36">
        <v>0.79655008802237592</v>
      </c>
      <c r="Q46" s="36">
        <v>0.8379226944940471</v>
      </c>
      <c r="R46" s="36">
        <v>0.87672245222665079</v>
      </c>
    </row>
    <row r="47" spans="1:18" x14ac:dyDescent="0.25">
      <c r="A47" s="2"/>
      <c r="B47" s="15">
        <v>35</v>
      </c>
      <c r="C47" s="36">
        <v>0</v>
      </c>
      <c r="D47" s="36">
        <v>0</v>
      </c>
      <c r="E47" s="36">
        <v>0</v>
      </c>
      <c r="F47" s="36">
        <v>0</v>
      </c>
      <c r="G47" s="36">
        <v>0</v>
      </c>
      <c r="H47" s="36">
        <v>0.16918871189270221</v>
      </c>
      <c r="I47" s="36">
        <v>0.32890884041233304</v>
      </c>
      <c r="J47" s="36">
        <v>0.43120685187673946</v>
      </c>
      <c r="K47" s="36">
        <v>0.51186466751474613</v>
      </c>
      <c r="L47" s="36">
        <v>0.58006799113103913</v>
      </c>
      <c r="M47" s="36">
        <v>0.63988563546659838</v>
      </c>
      <c r="N47" s="36">
        <v>0.69355494141848706</v>
      </c>
      <c r="O47" s="36">
        <v>0.74246703399186431</v>
      </c>
      <c r="P47" s="36">
        <v>0.78755926043923485</v>
      </c>
      <c r="Q47" s="36">
        <v>0.82950021185445655</v>
      </c>
      <c r="R47" s="36">
        <v>0.86878749801114707</v>
      </c>
    </row>
    <row r="48" spans="1:18" x14ac:dyDescent="0.25">
      <c r="A48" s="2"/>
      <c r="B48" s="15">
        <v>36</v>
      </c>
      <c r="C48" s="36">
        <v>0</v>
      </c>
      <c r="D48" s="36">
        <v>0</v>
      </c>
      <c r="E48" s="36">
        <v>0</v>
      </c>
      <c r="F48" s="36">
        <v>0</v>
      </c>
      <c r="G48" s="36">
        <v>0</v>
      </c>
      <c r="H48" s="36">
        <v>0.11201979765545021</v>
      </c>
      <c r="I48" s="36">
        <v>0.3038999487567437</v>
      </c>
      <c r="J48" s="36">
        <v>0.41274272521142508</v>
      </c>
      <c r="K48" s="36">
        <v>0.49664730399190815</v>
      </c>
      <c r="L48" s="36">
        <v>0.56688714300498477</v>
      </c>
      <c r="M48" s="36">
        <v>0.62813874401245473</v>
      </c>
      <c r="N48" s="36">
        <v>0.68289042218621476</v>
      </c>
      <c r="O48" s="36">
        <v>0.73265842324931718</v>
      </c>
      <c r="P48" s="36">
        <v>0.77845043492672461</v>
      </c>
      <c r="Q48" s="36">
        <v>0.82097805874749163</v>
      </c>
      <c r="R48" s="36">
        <v>0.860766894743071</v>
      </c>
    </row>
    <row r="49" spans="1:18" x14ac:dyDescent="0.25">
      <c r="A49" s="2"/>
      <c r="B49" s="15">
        <v>37</v>
      </c>
      <c r="C49" s="36">
        <v>0</v>
      </c>
      <c r="D49" s="36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0.27659534942979763</v>
      </c>
      <c r="J49" s="36">
        <v>0.39338244762411251</v>
      </c>
      <c r="K49" s="36">
        <v>0.48092406474228516</v>
      </c>
      <c r="L49" s="36">
        <v>0.5533713101168628</v>
      </c>
      <c r="M49" s="36">
        <v>0.61614921410056722</v>
      </c>
      <c r="N49" s="36">
        <v>0.67203973904084857</v>
      </c>
      <c r="O49" s="36">
        <v>0.7227011338921645</v>
      </c>
      <c r="P49" s="36">
        <v>0.76921930745063705</v>
      </c>
      <c r="Q49" s="36">
        <v>0.8123529938215337</v>
      </c>
      <c r="R49" s="36">
        <v>0.85265812742448133</v>
      </c>
    </row>
    <row r="50" spans="1:18" x14ac:dyDescent="0.25">
      <c r="A50" s="2"/>
      <c r="B50" s="15">
        <v>38</v>
      </c>
      <c r="C50" s="36">
        <v>0</v>
      </c>
      <c r="D50" s="36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0.2462321177232025</v>
      </c>
      <c r="J50" s="36">
        <v>0.37298624142652398</v>
      </c>
      <c r="K50" s="36">
        <v>0.46464339464454596</v>
      </c>
      <c r="L50" s="36">
        <v>0.53949514485102235</v>
      </c>
      <c r="M50" s="36">
        <v>0.60390244381486669</v>
      </c>
      <c r="N50" s="36">
        <v>0.6609935888171673</v>
      </c>
      <c r="O50" s="36">
        <v>0.7125888099739941</v>
      </c>
      <c r="P50" s="36">
        <v>0.75986130690359943</v>
      </c>
      <c r="Q50" s="36">
        <v>0.80362159763386021</v>
      </c>
      <c r="R50" s="36">
        <v>0.84445855715616303</v>
      </c>
    </row>
    <row r="51" spans="1:18" x14ac:dyDescent="0.25">
      <c r="A51" s="2"/>
      <c r="B51" s="15">
        <v>39</v>
      </c>
      <c r="C51" s="36">
        <v>0</v>
      </c>
      <c r="D51" s="36">
        <v>0</v>
      </c>
      <c r="E51" s="36">
        <v>0</v>
      </c>
      <c r="F51" s="36">
        <v>0</v>
      </c>
      <c r="G51" s="36">
        <v>0</v>
      </c>
      <c r="H51" s="36">
        <v>0</v>
      </c>
      <c r="I51" s="36">
        <v>0.2114965460553308</v>
      </c>
      <c r="J51" s="36">
        <v>0.35137348217727798</v>
      </c>
      <c r="K51" s="36">
        <v>0.44774428025378143</v>
      </c>
      <c r="L51" s="36">
        <v>0.5252299125475457</v>
      </c>
      <c r="M51" s="36">
        <v>0.59138229805102471</v>
      </c>
      <c r="N51" s="36">
        <v>0.64974186448430926</v>
      </c>
      <c r="O51" s="36">
        <v>0.70231462930914179</v>
      </c>
      <c r="P51" s="36">
        <v>0.75037157107879604</v>
      </c>
      <c r="Q51" s="36">
        <v>0.79478025848156719</v>
      </c>
      <c r="R51" s="36">
        <v>0.83616541230328612</v>
      </c>
    </row>
    <row r="52" spans="1:18" x14ac:dyDescent="0.25">
      <c r="A52" s="2"/>
      <c r="B52" s="15">
        <v>40</v>
      </c>
      <c r="C52" s="36">
        <v>0</v>
      </c>
      <c r="D52" s="36">
        <v>0</v>
      </c>
      <c r="E52" s="36">
        <v>0</v>
      </c>
      <c r="F52" s="36">
        <v>0</v>
      </c>
      <c r="G52" s="36">
        <v>0</v>
      </c>
      <c r="H52" s="36">
        <v>0</v>
      </c>
      <c r="I52" s="36">
        <v>0.16972445690622862</v>
      </c>
      <c r="J52" s="36">
        <v>0.32830370233768752</v>
      </c>
      <c r="K52" s="36">
        <v>0.43015361924622303</v>
      </c>
      <c r="L52" s="36">
        <v>0.51054281937115842</v>
      </c>
      <c r="M52" s="36">
        <v>0.57857087204577251</v>
      </c>
      <c r="N52" s="36">
        <v>0.63827355376914718</v>
      </c>
      <c r="O52" s="36">
        <v>0.69187125375280112</v>
      </c>
      <c r="P52" s="36">
        <v>0.74074491978456924</v>
      </c>
      <c r="Q52" s="36">
        <v>0.78582515674528719</v>
      </c>
      <c r="R52" s="36">
        <v>0.8277757788317226</v>
      </c>
    </row>
    <row r="53" spans="1:18" x14ac:dyDescent="0.25">
      <c r="A53" s="2"/>
      <c r="B53" s="15">
        <v>41</v>
      </c>
      <c r="C53" s="36"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0.11338812386482146</v>
      </c>
      <c r="J53" s="36">
        <v>0.30344445080431676</v>
      </c>
      <c r="K53" s="36">
        <v>0.41178256633960525</v>
      </c>
      <c r="L53" s="36">
        <v>0.49539615812925092</v>
      </c>
      <c r="M53" s="36">
        <v>0.5654482057784973</v>
      </c>
      <c r="N53" s="36">
        <v>0.6265766206985186</v>
      </c>
      <c r="O53" s="36">
        <v>0.68125077243583465</v>
      </c>
      <c r="P53" s="36">
        <v>0.73097582467232924</v>
      </c>
      <c r="Q53" s="36">
        <v>0.77675224755012362</v>
      </c>
      <c r="R53" s="36">
        <v>0.81928658971769286</v>
      </c>
    </row>
    <row r="54" spans="1:18" x14ac:dyDescent="0.25">
      <c r="A54" s="2"/>
      <c r="B54" s="15">
        <v>42</v>
      </c>
      <c r="C54" s="36"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0.27631281609262431</v>
      </c>
      <c r="K54" s="36">
        <v>0.39252132211190893</v>
      </c>
      <c r="L54" s="36">
        <v>0.47974620785224642</v>
      </c>
      <c r="M54" s="36">
        <v>0.5519919361560387</v>
      </c>
      <c r="N54" s="36">
        <v>0.61463786640285878</v>
      </c>
      <c r="O54" s="36">
        <v>0.6704446366933241</v>
      </c>
      <c r="P54" s="36">
        <v>0.72105837527247507</v>
      </c>
      <c r="Q54" s="36">
        <v>0.7675572415170856</v>
      </c>
      <c r="R54" s="36">
        <v>0.81069461331965609</v>
      </c>
    </row>
    <row r="55" spans="1:18" x14ac:dyDescent="0.25">
      <c r="A55" s="2"/>
      <c r="B55" s="15">
        <v>43</v>
      </c>
      <c r="C55" s="36">
        <v>0</v>
      </c>
      <c r="D55" s="36"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0.24615816163043075</v>
      </c>
      <c r="K55" s="36">
        <v>0.37223146742567004</v>
      </c>
      <c r="L55" s="36">
        <v>0.46354179434904413</v>
      </c>
      <c r="M55" s="36">
        <v>0.5381768695578133</v>
      </c>
      <c r="N55" s="36">
        <v>0.60244276456022239</v>
      </c>
      <c r="O55" s="36">
        <v>0.65944358515004498</v>
      </c>
      <c r="P55" s="36">
        <v>0.71098624063853133</v>
      </c>
      <c r="Q55" s="36">
        <v>0.7582355833412654</v>
      </c>
      <c r="R55" s="36">
        <v>0.80199644058520836</v>
      </c>
    </row>
    <row r="56" spans="1:18" x14ac:dyDescent="0.25">
      <c r="A56" s="2"/>
      <c r="B56" s="15">
        <v>44</v>
      </c>
      <c r="C56" s="36">
        <v>0</v>
      </c>
      <c r="D56" s="36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0.21169210114719303</v>
      </c>
      <c r="K56" s="36">
        <v>0.35073426228744864</v>
      </c>
      <c r="L56" s="36">
        <v>0.44672237455035069</v>
      </c>
      <c r="M56" s="36">
        <v>0.52397445123914288</v>
      </c>
      <c r="N56" s="36">
        <v>0.58997526559073099</v>
      </c>
      <c r="O56" s="36">
        <v>0.64823755707814035</v>
      </c>
      <c r="P56" s="36">
        <v>0.70075262588419163</v>
      </c>
      <c r="Q56" s="36">
        <v>0.74878242788880922</v>
      </c>
      <c r="R56" s="36">
        <v>0.79318847094693423</v>
      </c>
    </row>
    <row r="57" spans="1:18" x14ac:dyDescent="0.25">
      <c r="A57" s="2"/>
      <c r="B57" s="15">
        <v>45</v>
      </c>
      <c r="C57" s="36">
        <v>0</v>
      </c>
      <c r="D57" s="36">
        <v>0</v>
      </c>
      <c r="E57" s="36">
        <v>0</v>
      </c>
      <c r="F57" s="36">
        <v>0</v>
      </c>
      <c r="G57" s="36">
        <v>0</v>
      </c>
      <c r="H57" s="36">
        <v>0</v>
      </c>
      <c r="I57" s="36">
        <v>0</v>
      </c>
      <c r="J57" s="36">
        <v>0.17031645189391414</v>
      </c>
      <c r="K57" s="36">
        <v>0.32779196125109422</v>
      </c>
      <c r="L57" s="36">
        <v>0.42921543656577615</v>
      </c>
      <c r="M57" s="36">
        <v>0.50935209942357895</v>
      </c>
      <c r="N57" s="36">
        <v>0.57721756202254504</v>
      </c>
      <c r="O57" s="36">
        <v>0.63681559170013746</v>
      </c>
      <c r="P57" s="36">
        <v>0.69035022275600055</v>
      </c>
      <c r="Q57" s="36">
        <v>0.73919261345177778</v>
      </c>
      <c r="R57" s="36">
        <v>0.78426689673895111</v>
      </c>
    </row>
    <row r="58" spans="1:18" x14ac:dyDescent="0.25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x14ac:dyDescent="0.25">
      <c r="A59" s="52" t="s">
        <v>18</v>
      </c>
      <c r="B59" s="52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</row>
    <row r="60" spans="1:18" x14ac:dyDescent="0.25">
      <c r="A60" s="52" t="s">
        <v>7</v>
      </c>
      <c r="B60" s="52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</row>
    <row r="61" spans="1:18" x14ac:dyDescent="0.25">
      <c r="A61" s="52" t="s">
        <v>6</v>
      </c>
      <c r="B61" s="52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</row>
    <row r="62" spans="1:18" ht="12.75" customHeight="1" x14ac:dyDescent="0.25">
      <c r="A62" s="52" t="s">
        <v>19</v>
      </c>
      <c r="B62" s="52"/>
      <c r="C62" s="52"/>
      <c r="D62" s="52"/>
      <c r="E62" s="5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122" priority="124">
      <formula>IF(C6=#REF!,1,0)</formula>
    </cfRule>
  </conditionalFormatting>
  <conditionalFormatting sqref="C9">
    <cfRule type="expression" dxfId="121" priority="8">
      <formula>IF(C6=#REF!,1,0)</formula>
    </cfRule>
  </conditionalFormatting>
  <conditionalFormatting sqref="C10">
    <cfRule type="expression" dxfId="120" priority="7">
      <formula>IF(C6=#REF!,1,0)</formula>
    </cfRule>
  </conditionalFormatting>
  <conditionalFormatting sqref="C11">
    <cfRule type="expression" dxfId="119" priority="6">
      <formula>IF(C6=#REF!,1,0)</formula>
    </cfRule>
  </conditionalFormatting>
  <conditionalFormatting sqref="C14">
    <cfRule type="expression" dxfId="118" priority="123">
      <formula>IF(C6=#REF!,1,0)</formula>
    </cfRule>
  </conditionalFormatting>
  <conditionalFormatting sqref="C15">
    <cfRule type="expression" dxfId="117" priority="122">
      <formula>IF(C6=#REF!,1,0)</formula>
    </cfRule>
  </conditionalFormatting>
  <conditionalFormatting sqref="C16">
    <cfRule type="expression" dxfId="116" priority="121">
      <formula>IF(C6=#REF!,1,0)</formula>
    </cfRule>
  </conditionalFormatting>
  <conditionalFormatting sqref="C17">
    <cfRule type="expression" dxfId="115" priority="120">
      <formula>IF(C6=#REF!,1,0)</formula>
    </cfRule>
  </conditionalFormatting>
  <conditionalFormatting sqref="C18">
    <cfRule type="expression" dxfId="114" priority="118">
      <formula>IF(C6=#REF!,1,0)</formula>
    </cfRule>
  </conditionalFormatting>
  <conditionalFormatting sqref="C19">
    <cfRule type="expression" dxfId="113" priority="117">
      <formula>IF(C6=#REF!,1,0)</formula>
    </cfRule>
  </conditionalFormatting>
  <conditionalFormatting sqref="C20">
    <cfRule type="expression" dxfId="112" priority="116">
      <formula>IF(C6=#REF!,1,0)</formula>
    </cfRule>
  </conditionalFormatting>
  <conditionalFormatting sqref="C21">
    <cfRule type="expression" dxfId="111" priority="115">
      <formula>IF(C6=#REF!,1,0)</formula>
    </cfRule>
  </conditionalFormatting>
  <conditionalFormatting sqref="C38">
    <cfRule type="expression" dxfId="110" priority="114">
      <formula>IF(C6=#REF!,1,0)</formula>
    </cfRule>
  </conditionalFormatting>
  <conditionalFormatting sqref="C39">
    <cfRule type="expression" dxfId="109" priority="113">
      <formula>IF(C6=#REF!,1,0)</formula>
    </cfRule>
  </conditionalFormatting>
  <conditionalFormatting sqref="C40">
    <cfRule type="expression" dxfId="108" priority="112">
      <formula>IF(C6=#REF!,1,0)</formula>
    </cfRule>
  </conditionalFormatting>
  <conditionalFormatting sqref="C41">
    <cfRule type="expression" dxfId="107" priority="111">
      <formula>IF(C6=#REF!,1,0)</formula>
    </cfRule>
  </conditionalFormatting>
  <conditionalFormatting sqref="C42">
    <cfRule type="expression" dxfId="106" priority="110">
      <formula>IF(C6=#REF!,1,0)</formula>
    </cfRule>
  </conditionalFormatting>
  <conditionalFormatting sqref="C43">
    <cfRule type="expression" dxfId="105" priority="109">
      <formula>IF(C6=#REF!,1,0)</formula>
    </cfRule>
  </conditionalFormatting>
  <conditionalFormatting sqref="C44">
    <cfRule type="expression" dxfId="104" priority="108">
      <formula>IF(C6=#REF!,1,0)</formula>
    </cfRule>
  </conditionalFormatting>
  <conditionalFormatting sqref="C45">
    <cfRule type="expression" dxfId="103" priority="107">
      <formula>IF(C6=#REF!,1,0)</formula>
    </cfRule>
  </conditionalFormatting>
  <conditionalFormatting sqref="C7:D7">
    <cfRule type="expression" dxfId="102" priority="119">
      <formula>IF(C6=#REF!,1,0)</formula>
    </cfRule>
  </conditionalFormatting>
  <conditionalFormatting sqref="J7">
    <cfRule type="expression" dxfId="101" priority="106">
      <formula>IF(J6=#REF!,1,0)</formula>
    </cfRule>
  </conditionalFormatting>
  <conditionalFormatting sqref="J8">
    <cfRule type="expression" dxfId="100" priority="105">
      <formula>IF(J6=#REF!,1,0)</formula>
    </cfRule>
  </conditionalFormatting>
  <conditionalFormatting sqref="J9">
    <cfRule type="expression" dxfId="99" priority="13">
      <formula>IF(J6=#REF!,1,0)</formula>
    </cfRule>
  </conditionalFormatting>
  <conditionalFormatting sqref="J10">
    <cfRule type="expression" dxfId="98" priority="12">
      <formula>IF(J6=#REF!,1,0)</formula>
    </cfRule>
  </conditionalFormatting>
  <conditionalFormatting sqref="J11">
    <cfRule type="expression" dxfId="97" priority="11">
      <formula>IF(J6=#REF!,1,0)</formula>
    </cfRule>
  </conditionalFormatting>
  <conditionalFormatting sqref="J12">
    <cfRule type="expression" dxfId="96" priority="10">
      <formula>IF(J6=#REF!,1,0)</formula>
    </cfRule>
  </conditionalFormatting>
  <conditionalFormatting sqref="J13">
    <cfRule type="expression" dxfId="95" priority="9">
      <formula>IF(J6=#REF!,1,0)</formula>
    </cfRule>
  </conditionalFormatting>
  <conditionalFormatting sqref="J14">
    <cfRule type="expression" dxfId="94" priority="104">
      <formula>IF(J6=#REF!,1,0)</formula>
    </cfRule>
  </conditionalFormatting>
  <conditionalFormatting sqref="J15">
    <cfRule type="expression" dxfId="93" priority="103">
      <formula>IF(J6=#REF!,1,0)</formula>
    </cfRule>
  </conditionalFormatting>
  <conditionalFormatting sqref="J16">
    <cfRule type="expression" dxfId="92" priority="102">
      <formula>IF(J6=#REF!,1,0)</formula>
    </cfRule>
  </conditionalFormatting>
  <conditionalFormatting sqref="J17">
    <cfRule type="expression" dxfId="91" priority="101">
      <formula>IF(J6=#REF!,1,0)</formula>
    </cfRule>
  </conditionalFormatting>
  <conditionalFormatting sqref="J18">
    <cfRule type="expression" dxfId="90" priority="100">
      <formula>IF(J6=#REF!,1,0)</formula>
    </cfRule>
  </conditionalFormatting>
  <conditionalFormatting sqref="J19">
    <cfRule type="expression" dxfId="89" priority="97">
      <formula>IF(J6=#REF!,1,0)</formula>
    </cfRule>
  </conditionalFormatting>
  <conditionalFormatting sqref="J20">
    <cfRule type="expression" dxfId="88" priority="98">
      <formula>IF(J6=#REF!,1,0)</formula>
    </cfRule>
  </conditionalFormatting>
  <conditionalFormatting sqref="J21">
    <cfRule type="expression" dxfId="87" priority="99">
      <formula>IF(J6=#REF!,1,0)</formula>
    </cfRule>
  </conditionalFormatting>
  <conditionalFormatting sqref="J22">
    <cfRule type="expression" dxfId="86" priority="68">
      <formula>IF(J6=#REF!,1,0)</formula>
    </cfRule>
  </conditionalFormatting>
  <conditionalFormatting sqref="J23">
    <cfRule type="expression" dxfId="85" priority="67">
      <formula>IF(J6=#REF!,1,0)</formula>
    </cfRule>
  </conditionalFormatting>
  <conditionalFormatting sqref="J24">
    <cfRule type="expression" dxfId="84" priority="66">
      <formula>IF(J6=#REF!,1,0)</formula>
    </cfRule>
  </conditionalFormatting>
  <conditionalFormatting sqref="J25">
    <cfRule type="expression" dxfId="83" priority="65">
      <formula>IF(J6=#REF!,1,0)</formula>
    </cfRule>
  </conditionalFormatting>
  <conditionalFormatting sqref="J26">
    <cfRule type="expression" dxfId="82" priority="64">
      <formula>IF(J6=#REF!,1,0)</formula>
    </cfRule>
  </conditionalFormatting>
  <conditionalFormatting sqref="J27">
    <cfRule type="expression" dxfId="81" priority="63">
      <formula>IF(J6=#REF!,1,0)</formula>
    </cfRule>
  </conditionalFormatting>
  <conditionalFormatting sqref="J28">
    <cfRule type="expression" dxfId="80" priority="62">
      <formula>IF(J6=#REF!,1,0)</formula>
    </cfRule>
  </conditionalFormatting>
  <conditionalFormatting sqref="J29">
    <cfRule type="expression" dxfId="79" priority="61">
      <formula>IF(J6=#REF!,1,0)</formula>
    </cfRule>
  </conditionalFormatting>
  <conditionalFormatting sqref="J30">
    <cfRule type="expression" dxfId="78" priority="60">
      <formula>IF(J6=#REF!,1,0)</formula>
    </cfRule>
  </conditionalFormatting>
  <conditionalFormatting sqref="J31">
    <cfRule type="expression" dxfId="77" priority="59">
      <formula>IF(J6=#REF!,1,0)</formula>
    </cfRule>
  </conditionalFormatting>
  <conditionalFormatting sqref="J32">
    <cfRule type="expression" dxfId="76" priority="58">
      <formula>IF(J6=#REF!,1,0)</formula>
    </cfRule>
  </conditionalFormatting>
  <conditionalFormatting sqref="J33">
    <cfRule type="expression" dxfId="75" priority="57">
      <formula>IF(J6=#REF!,1,0)</formula>
    </cfRule>
  </conditionalFormatting>
  <conditionalFormatting sqref="J34">
    <cfRule type="expression" dxfId="74" priority="56">
      <formula>IF(J6=#REF!,1,0)</formula>
    </cfRule>
  </conditionalFormatting>
  <conditionalFormatting sqref="J35">
    <cfRule type="expression" dxfId="73" priority="55">
      <formula>IF(J6=#REF!,1,0)</formula>
    </cfRule>
  </conditionalFormatting>
  <conditionalFormatting sqref="J36">
    <cfRule type="expression" dxfId="72" priority="54">
      <formula>IF(J6=#REF!,1,0)</formula>
    </cfRule>
  </conditionalFormatting>
  <conditionalFormatting sqref="J37">
    <cfRule type="expression" dxfId="71" priority="88">
      <formula>IF(J6=#REF!,1,0)</formula>
    </cfRule>
  </conditionalFormatting>
  <conditionalFormatting sqref="J38">
    <cfRule type="expression" dxfId="70" priority="96">
      <formula>IF(J6=#REF!,1,0)</formula>
    </cfRule>
  </conditionalFormatting>
  <conditionalFormatting sqref="J39">
    <cfRule type="expression" dxfId="69" priority="95">
      <formula>IF(J6=#REF!,1,0)</formula>
    </cfRule>
  </conditionalFormatting>
  <conditionalFormatting sqref="J40">
    <cfRule type="expression" dxfId="68" priority="94">
      <formula>IF(J6=#REF!,1,0)</formula>
    </cfRule>
  </conditionalFormatting>
  <conditionalFormatting sqref="J41">
    <cfRule type="expression" dxfId="67" priority="93">
      <formula>IF(J6=#REF!,1,0)</formula>
    </cfRule>
  </conditionalFormatting>
  <conditionalFormatting sqref="J42">
    <cfRule type="expression" dxfId="66" priority="92">
      <formula>IF(J6=#REF!,1,0)</formula>
    </cfRule>
  </conditionalFormatting>
  <conditionalFormatting sqref="J43">
    <cfRule type="expression" dxfId="65" priority="91">
      <formula>IF(J6=#REF!,1,0)</formula>
    </cfRule>
  </conditionalFormatting>
  <conditionalFormatting sqref="J44">
    <cfRule type="expression" dxfId="64" priority="90">
      <formula>IF(J6=#REF!,1,0)</formula>
    </cfRule>
  </conditionalFormatting>
  <conditionalFormatting sqref="J45">
    <cfRule type="expression" dxfId="63" priority="89">
      <formula>IF(J6=#REF!,1,0)</formula>
    </cfRule>
  </conditionalFormatting>
  <conditionalFormatting sqref="J46">
    <cfRule type="expression" dxfId="62" priority="53">
      <formula>IF(J6=#REF!,1,0)</formula>
    </cfRule>
  </conditionalFormatting>
  <conditionalFormatting sqref="J47">
    <cfRule type="expression" dxfId="61" priority="52">
      <formula>IF(J6=#REF!,1,0)</formula>
    </cfRule>
  </conditionalFormatting>
  <conditionalFormatting sqref="J48">
    <cfRule type="expression" dxfId="60" priority="51">
      <formula>IF(J6=#REF!,1,0)</formula>
    </cfRule>
  </conditionalFormatting>
  <conditionalFormatting sqref="J49">
    <cfRule type="expression" dxfId="59" priority="50">
      <formula>IF(J6=#REF!,1,0)</formula>
    </cfRule>
  </conditionalFormatting>
  <conditionalFormatting sqref="J50">
    <cfRule type="expression" dxfId="58" priority="49">
      <formula>IF(J6=#REF!,1,0)</formula>
    </cfRule>
  </conditionalFormatting>
  <conditionalFormatting sqref="J51">
    <cfRule type="expression" dxfId="57" priority="48">
      <formula>IF(J6=#REF!,1,0)</formula>
    </cfRule>
  </conditionalFormatting>
  <conditionalFormatting sqref="J52">
    <cfRule type="expression" dxfId="56" priority="47">
      <formula>IF(J6=#REF!,1,0)</formula>
    </cfRule>
  </conditionalFormatting>
  <conditionalFormatting sqref="J53">
    <cfRule type="expression" dxfId="55" priority="46">
      <formula>IF(J6=#REF!,1,0)</formula>
    </cfRule>
  </conditionalFormatting>
  <conditionalFormatting sqref="J54">
    <cfRule type="expression" dxfId="54" priority="45">
      <formula>IF(J6=#REF!,1,0)</formula>
    </cfRule>
  </conditionalFormatting>
  <conditionalFormatting sqref="J55">
    <cfRule type="expression" dxfId="53" priority="44">
      <formula>IF(J6=#REF!,1,0)</formula>
    </cfRule>
  </conditionalFormatting>
  <conditionalFormatting sqref="J56">
    <cfRule type="expression" dxfId="52" priority="43">
      <formula>IF(J6=#REF!,1,0)</formula>
    </cfRule>
  </conditionalFormatting>
  <conditionalFormatting sqref="J57">
    <cfRule type="expression" dxfId="51" priority="42">
      <formula>IF(J6=#REF!,1,0)</formula>
    </cfRule>
  </conditionalFormatting>
  <conditionalFormatting sqref="O7">
    <cfRule type="expression" dxfId="50" priority="87">
      <formula>IF(O6=#REF!,1,0)</formula>
    </cfRule>
  </conditionalFormatting>
  <conditionalFormatting sqref="O8">
    <cfRule type="expression" dxfId="49" priority="86">
      <formula>IF(O6=#REF!,1,0)</formula>
    </cfRule>
  </conditionalFormatting>
  <conditionalFormatting sqref="O9">
    <cfRule type="expression" dxfId="48" priority="5">
      <formula>IF(O6=#REF!,1,0)</formula>
    </cfRule>
  </conditionalFormatting>
  <conditionalFormatting sqref="O10">
    <cfRule type="expression" dxfId="47" priority="4">
      <formula>IF(O6=#REF!,1,0)</formula>
    </cfRule>
  </conditionalFormatting>
  <conditionalFormatting sqref="O11">
    <cfRule type="expression" dxfId="46" priority="3">
      <formula>IF(O6=#REF!,1,0)</formula>
    </cfRule>
  </conditionalFormatting>
  <conditionalFormatting sqref="O12">
    <cfRule type="expression" dxfId="45" priority="2">
      <formula>IF(O6=#REF!,1,0)</formula>
    </cfRule>
  </conditionalFormatting>
  <conditionalFormatting sqref="O13">
    <cfRule type="expression" dxfId="44" priority="1">
      <formula>IF(O6=#REF!,1,0)</formula>
    </cfRule>
  </conditionalFormatting>
  <conditionalFormatting sqref="O14">
    <cfRule type="expression" dxfId="43" priority="85">
      <formula>IF(O6=#REF!,1,0)</formula>
    </cfRule>
  </conditionalFormatting>
  <conditionalFormatting sqref="O15">
    <cfRule type="expression" dxfId="42" priority="84">
      <formula>IF(O6=#REF!,1,0)</formula>
    </cfRule>
  </conditionalFormatting>
  <conditionalFormatting sqref="O16">
    <cfRule type="expression" dxfId="41" priority="83">
      <formula>IF(O6=#REF!,1,0)</formula>
    </cfRule>
  </conditionalFormatting>
  <conditionalFormatting sqref="O17">
    <cfRule type="expression" dxfId="40" priority="82">
      <formula>IF(O6=#REF!,1,0)</formula>
    </cfRule>
  </conditionalFormatting>
  <conditionalFormatting sqref="O18">
    <cfRule type="expression" dxfId="39" priority="81">
      <formula>IF(O6=#REF!,1,0)</formula>
    </cfRule>
  </conditionalFormatting>
  <conditionalFormatting sqref="O19">
    <cfRule type="expression" dxfId="38" priority="80">
      <formula>IF(O6=#REF!,1,0)</formula>
    </cfRule>
  </conditionalFormatting>
  <conditionalFormatting sqref="O20">
    <cfRule type="expression" dxfId="37" priority="79">
      <formula>IF(O6=#REF!,1,0)</formula>
    </cfRule>
  </conditionalFormatting>
  <conditionalFormatting sqref="O21">
    <cfRule type="expression" dxfId="36" priority="78">
      <formula>IF(O6=#REF!,1,0)</formula>
    </cfRule>
  </conditionalFormatting>
  <conditionalFormatting sqref="O22">
    <cfRule type="expression" dxfId="35" priority="41">
      <formula>IF(O6=#REF!,1,0)</formula>
    </cfRule>
  </conditionalFormatting>
  <conditionalFormatting sqref="O23">
    <cfRule type="expression" dxfId="34" priority="40">
      <formula>IF(O6=#REF!,1,0)</formula>
    </cfRule>
  </conditionalFormatting>
  <conditionalFormatting sqref="O24">
    <cfRule type="expression" dxfId="33" priority="39">
      <formula>IF(O6=#REF!,1,0)</formula>
    </cfRule>
  </conditionalFormatting>
  <conditionalFormatting sqref="O25">
    <cfRule type="expression" dxfId="32" priority="38">
      <formula>IF(O6=#REF!,1,0)</formula>
    </cfRule>
  </conditionalFormatting>
  <conditionalFormatting sqref="O26">
    <cfRule type="expression" dxfId="31" priority="37">
      <formula>IF(O6=#REF!,1,0)</formula>
    </cfRule>
  </conditionalFormatting>
  <conditionalFormatting sqref="O27">
    <cfRule type="expression" dxfId="30" priority="36">
      <formula>IF(O6=#REF!,1,0)</formula>
    </cfRule>
  </conditionalFormatting>
  <conditionalFormatting sqref="O28">
    <cfRule type="expression" dxfId="29" priority="35">
      <formula>IF(O6=#REF!,1,0)</formula>
    </cfRule>
  </conditionalFormatting>
  <conditionalFormatting sqref="O29">
    <cfRule type="expression" dxfId="28" priority="34">
      <formula>IF(O6=#REF!,1,0)</formula>
    </cfRule>
  </conditionalFormatting>
  <conditionalFormatting sqref="O30">
    <cfRule type="expression" dxfId="27" priority="33">
      <formula>IF(O6=#REF!,1,0)</formula>
    </cfRule>
  </conditionalFormatting>
  <conditionalFormatting sqref="O31">
    <cfRule type="expression" dxfId="26" priority="32">
      <formula>IF(O6=#REF!,1,0)</formula>
    </cfRule>
  </conditionalFormatting>
  <conditionalFormatting sqref="O32">
    <cfRule type="expression" dxfId="25" priority="31">
      <formula>IF(O6=#REF!,1,0)</formula>
    </cfRule>
  </conditionalFormatting>
  <conditionalFormatting sqref="O33">
    <cfRule type="expression" dxfId="24" priority="30">
      <formula>IF(O6=#REF!,1,0)</formula>
    </cfRule>
  </conditionalFormatting>
  <conditionalFormatting sqref="O34">
    <cfRule type="expression" dxfId="23" priority="29">
      <formula>IF(O6=#REF!,1,0)</formula>
    </cfRule>
  </conditionalFormatting>
  <conditionalFormatting sqref="O35">
    <cfRule type="expression" dxfId="22" priority="28">
      <formula>IF(O6=#REF!,1,0)</formula>
    </cfRule>
  </conditionalFormatting>
  <conditionalFormatting sqref="O36">
    <cfRule type="expression" dxfId="21" priority="27">
      <formula>IF(O6=#REF!,1,0)</formula>
    </cfRule>
  </conditionalFormatting>
  <conditionalFormatting sqref="O37">
    <cfRule type="expression" dxfId="20" priority="77">
      <formula>IF(O6=#REF!,1,0)</formula>
    </cfRule>
  </conditionalFormatting>
  <conditionalFormatting sqref="O38">
    <cfRule type="expression" dxfId="19" priority="76">
      <formula>IF(O6=#REF!,1,0)</formula>
    </cfRule>
  </conditionalFormatting>
  <conditionalFormatting sqref="O39">
    <cfRule type="expression" dxfId="18" priority="75">
      <formula>IF(O6=#REF!,1,0)</formula>
    </cfRule>
  </conditionalFormatting>
  <conditionalFormatting sqref="O40">
    <cfRule type="expression" dxfId="17" priority="74">
      <formula>IF(O6=#REF!,1,0)</formula>
    </cfRule>
  </conditionalFormatting>
  <conditionalFormatting sqref="O41">
    <cfRule type="expression" dxfId="16" priority="73">
      <formula>IF(O6=#REF!,1,0)</formula>
    </cfRule>
  </conditionalFormatting>
  <conditionalFormatting sqref="O42">
    <cfRule type="expression" dxfId="15" priority="72">
      <formula>IF(O6=#REF!,1,0)</formula>
    </cfRule>
  </conditionalFormatting>
  <conditionalFormatting sqref="O43">
    <cfRule type="expression" dxfId="14" priority="71">
      <formula>IF(O6=#REF!,1,0)</formula>
    </cfRule>
  </conditionalFormatting>
  <conditionalFormatting sqref="O44">
    <cfRule type="expression" dxfId="13" priority="70">
      <formula>IF(O6=#REF!,1,0)</formula>
    </cfRule>
  </conditionalFormatting>
  <conditionalFormatting sqref="O45">
    <cfRule type="expression" dxfId="12" priority="69">
      <formula>IF(O6=#REF!,1,0)</formula>
    </cfRule>
  </conditionalFormatting>
  <conditionalFormatting sqref="O46">
    <cfRule type="expression" dxfId="11" priority="26">
      <formula>IF(O6=#REF!,1,0)</formula>
    </cfRule>
  </conditionalFormatting>
  <conditionalFormatting sqref="O47">
    <cfRule type="expression" dxfId="10" priority="25">
      <formula>IF(O6=#REF!,1,0)</formula>
    </cfRule>
  </conditionalFormatting>
  <conditionalFormatting sqref="O48">
    <cfRule type="expression" dxfId="9" priority="24">
      <formula>IF(O6=#REF!,1,0)</formula>
    </cfRule>
  </conditionalFormatting>
  <conditionalFormatting sqref="O49">
    <cfRule type="expression" priority="23">
      <formula>IF(O6=#REF!,1,0)</formula>
    </cfRule>
    <cfRule type="expression" dxfId="8" priority="22">
      <formula>IF(O6=#REF!,1,0)</formula>
    </cfRule>
  </conditionalFormatting>
  <conditionalFormatting sqref="O50">
    <cfRule type="expression" dxfId="7" priority="21">
      <formula>IF(O6=#REF!,1,0)</formula>
    </cfRule>
  </conditionalFormatting>
  <conditionalFormatting sqref="O51">
    <cfRule type="expression" dxfId="6" priority="20">
      <formula>IF(O6=#REF!,1,0)</formula>
    </cfRule>
  </conditionalFormatting>
  <conditionalFormatting sqref="O52">
    <cfRule type="expression" dxfId="5" priority="19">
      <formula>IF(O6=#REF!,1,0)</formula>
    </cfRule>
  </conditionalFormatting>
  <conditionalFormatting sqref="O53">
    <cfRule type="expression" dxfId="4" priority="18">
      <formula>IF(O6=#REF!,1,0)</formula>
    </cfRule>
  </conditionalFormatting>
  <conditionalFormatting sqref="O54">
    <cfRule type="expression" dxfId="3" priority="17">
      <formula>IF(O6=#REF!,1,0)</formula>
    </cfRule>
  </conditionalFormatting>
  <conditionalFormatting sqref="O55">
    <cfRule type="expression" dxfId="2" priority="16">
      <formula>IF(O6=#REF!,1,0)</formula>
    </cfRule>
  </conditionalFormatting>
  <conditionalFormatting sqref="O56">
    <cfRule type="expression" dxfId="1" priority="15">
      <formula>IF(O6=#REF!,1,0)</formula>
    </cfRule>
  </conditionalFormatting>
  <conditionalFormatting sqref="O57">
    <cfRule type="expression" dxfId="0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90B5E-C6F8-41A2-9B0A-BC0F3CAC871C}">
  <dimension ref="A2:L66"/>
  <sheetViews>
    <sheetView showGridLines="0" tabSelected="1" topLeftCell="A19" zoomScaleNormal="100" workbookViewId="0">
      <selection activeCell="E59" sqref="E59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7" width="10" style="5" customWidth="1"/>
    <col min="8" max="16384" width="11.42578125" style="5"/>
  </cols>
  <sheetData>
    <row r="2" spans="1:7" ht="27" customHeight="1" x14ac:dyDescent="0.25">
      <c r="A2" s="18" t="s">
        <v>27</v>
      </c>
      <c r="B2" s="18"/>
      <c r="C2" s="18"/>
      <c r="D2" s="18"/>
      <c r="E2" s="18"/>
      <c r="F2" s="18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7" t="s">
        <v>16</v>
      </c>
      <c r="B4" s="57"/>
      <c r="C4" s="10">
        <f>'PARÁMETROS DE ENTRADA'!$F$7</f>
        <v>1</v>
      </c>
      <c r="D4" s="58" t="s">
        <v>17</v>
      </c>
      <c r="E4" s="58"/>
      <c r="F4" s="9"/>
      <c r="G4" s="9"/>
    </row>
    <row r="5" spans="1:7" ht="14.45" customHeight="1" x14ac:dyDescent="0.25">
      <c r="A5" s="1"/>
      <c r="B5" s="11" t="s">
        <v>10</v>
      </c>
      <c r="C5" s="12" t="s">
        <v>15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6" t="s">
        <v>20</v>
      </c>
      <c r="C6" s="59" t="s">
        <v>21</v>
      </c>
      <c r="D6" s="59"/>
      <c r="E6" s="59"/>
      <c r="F6" s="9"/>
      <c r="G6" s="9"/>
    </row>
    <row r="7" spans="1:7" ht="28.5" customHeight="1" x14ac:dyDescent="0.25">
      <c r="A7" s="13" t="str">
        <f>'1.27 SIN SOL'!A7</f>
        <v>5065 - EST. 139 - TAP OFF DOÑA CARMEN 220 Kv c1</v>
      </c>
      <c r="B7" s="56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1.1258312653416471</v>
      </c>
      <c r="D8" s="38">
        <v>1.0970209871125325</v>
      </c>
      <c r="E8" s="38">
        <v>1.0585534200446705</v>
      </c>
      <c r="F8" s="9"/>
      <c r="G8" s="9"/>
    </row>
    <row r="9" spans="1:7" ht="15" x14ac:dyDescent="0.25">
      <c r="A9" s="8"/>
      <c r="B9" s="15">
        <v>-4</v>
      </c>
      <c r="C9" s="38">
        <v>1.1160358397373054</v>
      </c>
      <c r="D9" s="38">
        <v>1.0870550401356165</v>
      </c>
      <c r="E9" s="38">
        <v>1.0483560503823806</v>
      </c>
      <c r="F9" s="9"/>
      <c r="G9" s="9"/>
    </row>
    <row r="10" spans="1:7" ht="15" x14ac:dyDescent="0.25">
      <c r="A10" s="8"/>
      <c r="B10" s="15">
        <v>-3</v>
      </c>
      <c r="C10" s="38">
        <v>1.1061674386915581</v>
      </c>
      <c r="D10" s="38">
        <v>1.077013745531747</v>
      </c>
      <c r="E10" s="38">
        <v>1.0380735615575618</v>
      </c>
      <c r="F10" s="9"/>
      <c r="G10" s="9"/>
    </row>
    <row r="11" spans="1:7" ht="15" x14ac:dyDescent="0.25">
      <c r="A11" s="8"/>
      <c r="B11" s="15">
        <v>-2</v>
      </c>
      <c r="C11" s="38">
        <v>1.0962196882168085</v>
      </c>
      <c r="D11" s="38">
        <v>1.066895243371204</v>
      </c>
      <c r="E11" s="38">
        <v>1.0277074093297873</v>
      </c>
      <c r="F11" s="9"/>
      <c r="G11" s="9"/>
    </row>
    <row r="12" spans="1:7" ht="15" x14ac:dyDescent="0.25">
      <c r="A12" s="8"/>
      <c r="B12" s="15">
        <v>-1</v>
      </c>
      <c r="C12" s="38">
        <v>1.0862034927030926</v>
      </c>
      <c r="D12" s="38">
        <v>1.0566970269225862</v>
      </c>
      <c r="E12" s="38">
        <v>1.0172547560970755</v>
      </c>
      <c r="F12" s="9"/>
      <c r="G12" s="9"/>
    </row>
    <row r="13" spans="1:7" ht="15" x14ac:dyDescent="0.25">
      <c r="A13" s="8"/>
      <c r="B13" s="15">
        <v>0</v>
      </c>
      <c r="C13" s="38">
        <v>1.0761129873660866</v>
      </c>
      <c r="D13" s="38">
        <v>1.0464131249028994</v>
      </c>
      <c r="E13" s="38">
        <v>1.0067121675113462</v>
      </c>
      <c r="F13" s="9"/>
      <c r="G13" s="9"/>
    </row>
    <row r="14" spans="1:7" ht="15" x14ac:dyDescent="0.25">
      <c r="A14" s="8"/>
      <c r="B14" s="15">
        <v>1</v>
      </c>
      <c r="C14" s="38">
        <v>1.0659429861465703</v>
      </c>
      <c r="D14" s="38">
        <v>1.0360476209565641</v>
      </c>
      <c r="E14" s="38">
        <v>0.99607618095488959</v>
      </c>
      <c r="F14" s="9"/>
      <c r="G14" s="9"/>
    </row>
    <row r="15" spans="1:7" ht="15" x14ac:dyDescent="0.25">
      <c r="A15" s="8"/>
      <c r="B15" s="15">
        <v>2</v>
      </c>
      <c r="C15" s="38">
        <v>1.0556931942109276</v>
      </c>
      <c r="D15" s="38">
        <v>1.0256018081136111</v>
      </c>
      <c r="E15" s="38">
        <v>0.98534419892590941</v>
      </c>
      <c r="F15" s="9"/>
      <c r="G15" s="9"/>
    </row>
    <row r="16" spans="1:7" ht="15" x14ac:dyDescent="0.25">
      <c r="A16" s="8"/>
      <c r="B16" s="15">
        <v>3</v>
      </c>
      <c r="C16" s="38">
        <v>1.0453587137456819</v>
      </c>
      <c r="D16" s="38">
        <v>1.0150610230110595</v>
      </c>
      <c r="E16" s="38">
        <v>0.97451272315600146</v>
      </c>
      <c r="F16" s="9"/>
      <c r="G16" s="9"/>
    </row>
    <row r="17" spans="1:12" ht="15" x14ac:dyDescent="0.25">
      <c r="A17" s="8"/>
      <c r="B17" s="15">
        <v>4</v>
      </c>
      <c r="C17" s="38">
        <v>1.0349396886583881</v>
      </c>
      <c r="D17" s="38">
        <v>1.0044275374600939</v>
      </c>
      <c r="E17" s="38">
        <v>0.96357807671005613</v>
      </c>
      <c r="F17" s="9"/>
      <c r="G17" s="9"/>
    </row>
    <row r="18" spans="1:12" ht="15" x14ac:dyDescent="0.25">
      <c r="A18" s="8"/>
      <c r="B18" s="15">
        <v>5</v>
      </c>
      <c r="C18" s="38">
        <v>1.0244370267195957</v>
      </c>
      <c r="D18" s="38">
        <v>0.99369816349455209</v>
      </c>
      <c r="E18" s="38">
        <v>0.95253638878274494</v>
      </c>
      <c r="F18" s="9"/>
      <c r="G18" s="9"/>
    </row>
    <row r="19" spans="1:12" ht="15" x14ac:dyDescent="0.25">
      <c r="A19" s="8"/>
      <c r="B19" s="15">
        <v>6</v>
      </c>
      <c r="C19" s="38">
        <v>1.0138338572359686</v>
      </c>
      <c r="D19" s="38">
        <v>0.98286950900127712</v>
      </c>
      <c r="E19" s="38">
        <v>0.94138357809854101</v>
      </c>
      <c r="F19" s="9"/>
      <c r="G19" s="9"/>
    </row>
    <row r="20" spans="1:12" ht="15" x14ac:dyDescent="0.25">
      <c r="A20" s="8"/>
      <c r="B20" s="15">
        <v>7</v>
      </c>
      <c r="C20" s="38">
        <v>1.0031293032970283</v>
      </c>
      <c r="D20" s="38">
        <v>0.97193796637071228</v>
      </c>
      <c r="E20" s="38">
        <v>0.93011533472288843</v>
      </c>
      <c r="F20" s="9"/>
      <c r="G20" s="9"/>
    </row>
    <row r="21" spans="1:12" ht="15" x14ac:dyDescent="0.25">
      <c r="A21" s="8"/>
      <c r="B21" s="15">
        <v>8</v>
      </c>
      <c r="C21" s="38">
        <v>0.99234091905584665</v>
      </c>
      <c r="D21" s="38">
        <v>0.9608997000607622</v>
      </c>
      <c r="E21" s="38">
        <v>0.91872710006298575</v>
      </c>
      <c r="F21" s="9"/>
      <c r="G21" s="9"/>
    </row>
    <row r="22" spans="1:12" ht="15" x14ac:dyDescent="0.25">
      <c r="A22" s="8"/>
      <c r="B22" s="15">
        <v>9</v>
      </c>
      <c r="C22" s="38">
        <v>0.9814406188701299</v>
      </c>
      <c r="D22" s="38">
        <v>0.94973879815130957</v>
      </c>
      <c r="E22" s="38">
        <v>0.90721404480204326</v>
      </c>
      <c r="F22" s="9"/>
      <c r="G22" s="9"/>
    </row>
    <row r="23" spans="1:12" ht="15" x14ac:dyDescent="0.25">
      <c r="A23" s="8"/>
      <c r="B23" s="15">
        <v>10</v>
      </c>
      <c r="C23" s="38">
        <v>0.97043482624095234</v>
      </c>
      <c r="D23" s="38">
        <v>0.93848115441501478</v>
      </c>
      <c r="E23" s="38">
        <v>0.89556338854151729</v>
      </c>
      <c r="F23" s="9"/>
      <c r="G23" s="9"/>
    </row>
    <row r="24" spans="1:12" ht="15" x14ac:dyDescent="0.25">
      <c r="A24" s="8"/>
      <c r="B24" s="15">
        <v>11</v>
      </c>
      <c r="C24" s="38">
        <v>0.95932380367744119</v>
      </c>
      <c r="D24" s="38">
        <v>0.927090829399145</v>
      </c>
      <c r="E24" s="38">
        <v>0.88378852099459693</v>
      </c>
      <c r="F24" s="9"/>
      <c r="G24" s="9"/>
    </row>
    <row r="25" spans="1:12" ht="15" x14ac:dyDescent="0.25">
      <c r="A25" s="8"/>
      <c r="B25" s="15">
        <v>12</v>
      </c>
      <c r="C25" s="38">
        <v>0.94809408978253906</v>
      </c>
      <c r="D25" s="38">
        <v>0.91557645598341819</v>
      </c>
      <c r="E25" s="38">
        <v>0.87187113066970012</v>
      </c>
      <c r="F25" s="9"/>
      <c r="G25" s="9"/>
    </row>
    <row r="26" spans="1:12" ht="15" x14ac:dyDescent="0.25">
      <c r="A26" s="8"/>
      <c r="B26" s="15">
        <v>13</v>
      </c>
      <c r="C26" s="38">
        <v>0.93674608402421899</v>
      </c>
      <c r="D26" s="38">
        <v>0.90393284006341068</v>
      </c>
      <c r="E26" s="38">
        <v>0.85980541557534518</v>
      </c>
      <c r="F26" s="9"/>
      <c r="G26" s="9"/>
    </row>
    <row r="27" spans="1:12" ht="15" x14ac:dyDescent="0.25">
      <c r="A27" s="8"/>
      <c r="B27" s="15">
        <v>14</v>
      </c>
      <c r="C27" s="38">
        <v>0.92527509216842263</v>
      </c>
      <c r="D27" s="38">
        <v>0.89215449264881452</v>
      </c>
      <c r="E27" s="38">
        <v>0.84758508318484238</v>
      </c>
      <c r="F27" s="9"/>
      <c r="G27" s="9"/>
    </row>
    <row r="28" spans="1:12" ht="15" x14ac:dyDescent="0.25">
      <c r="A28" s="8"/>
      <c r="B28" s="15">
        <v>15</v>
      </c>
      <c r="C28" s="38">
        <v>0.91367613997168284</v>
      </c>
      <c r="D28" s="38">
        <v>0.88023559833564946</v>
      </c>
      <c r="E28" s="38">
        <v>0.83520330930631459</v>
      </c>
      <c r="F28" s="9"/>
      <c r="G28" s="9"/>
    </row>
    <row r="29" spans="1:12" ht="15" x14ac:dyDescent="0.25">
      <c r="A29" s="8"/>
      <c r="B29" s="15">
        <v>16</v>
      </c>
      <c r="C29" s="38">
        <v>0.9019439622669948</v>
      </c>
      <c r="D29" s="38">
        <v>0.86816998039486215</v>
      </c>
      <c r="E29" s="38">
        <v>0.82264850925739319</v>
      </c>
      <c r="F29" s="9"/>
      <c r="G29" s="9"/>
    </row>
    <row r="30" spans="1:12" ht="15" x14ac:dyDescent="0.25">
      <c r="A30" s="8"/>
      <c r="B30" s="15">
        <v>17</v>
      </c>
      <c r="C30" s="38">
        <v>0.89007297344232794</v>
      </c>
      <c r="D30" s="38">
        <v>0.85595106193978787</v>
      </c>
      <c r="E30" s="38">
        <v>0.80992293821579875</v>
      </c>
      <c r="F30" s="9"/>
      <c r="G30" s="9"/>
    </row>
    <row r="31" spans="1:12" ht="15" x14ac:dyDescent="0.25">
      <c r="A31" s="8"/>
      <c r="B31" s="15">
        <v>18</v>
      </c>
      <c r="C31" s="38">
        <v>0.8780572347112634</v>
      </c>
      <c r="D31" s="38">
        <v>0.84357182253707819</v>
      </c>
      <c r="E31" s="38">
        <v>0.79701210240119102</v>
      </c>
      <c r="F31" s="9"/>
      <c r="G31" s="9"/>
    </row>
    <row r="32" spans="1:12" ht="15" x14ac:dyDescent="0.25">
      <c r="A32" s="8"/>
      <c r="B32" s="15">
        <v>19</v>
      </c>
      <c r="C32" s="38">
        <v>0.86587940671839603</v>
      </c>
      <c r="D32" s="38">
        <v>0.83102474950630978</v>
      </c>
      <c r="E32" s="38">
        <v>0.78389394855458616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0.85356156160175178</v>
      </c>
      <c r="D33" s="38">
        <v>0.81830178300694811</v>
      </c>
      <c r="E33" s="38">
        <v>0.77058494296964419</v>
      </c>
      <c r="F33" s="9"/>
      <c r="G33" s="9"/>
      <c r="H33" s="52"/>
      <c r="I33" s="52"/>
      <c r="J33" s="52"/>
      <c r="K33" s="52"/>
      <c r="L33" s="52"/>
    </row>
    <row r="34" spans="1:12" ht="15" x14ac:dyDescent="0.25">
      <c r="A34" s="8"/>
      <c r="B34" s="15">
        <v>21</v>
      </c>
      <c r="C34" s="38">
        <v>0.84107500122788936</v>
      </c>
      <c r="D34" s="38">
        <v>0.80539425383054775</v>
      </c>
      <c r="E34" s="38">
        <v>0.75705748297699815</v>
      </c>
      <c r="F34" s="9"/>
      <c r="G34" s="9"/>
      <c r="H34" s="52"/>
      <c r="I34" s="52"/>
      <c r="J34" s="52"/>
      <c r="K34" s="52"/>
      <c r="L34" s="52"/>
    </row>
    <row r="35" spans="1:12" ht="14.45" customHeight="1" x14ac:dyDescent="0.25">
      <c r="A35" s="8"/>
      <c r="B35" s="15">
        <v>22</v>
      </c>
      <c r="C35" s="38">
        <v>0.82841340780916284</v>
      </c>
      <c r="D35" s="38">
        <v>0.79229281259150397</v>
      </c>
      <c r="E35" s="38">
        <v>0.74329999302412775</v>
      </c>
      <c r="F35" s="9"/>
      <c r="G35" s="9"/>
    </row>
    <row r="36" spans="1:12" ht="14.45" customHeight="1" x14ac:dyDescent="0.25">
      <c r="A36" s="8"/>
      <c r="B36" s="15">
        <v>23</v>
      </c>
      <c r="C36" s="38">
        <v>0.81556602288576285</v>
      </c>
      <c r="D36" s="38">
        <v>0.77897710769049522</v>
      </c>
      <c r="E36" s="38">
        <v>0.72929965642076322</v>
      </c>
      <c r="F36" s="9"/>
      <c r="G36" s="9"/>
      <c r="H36" s="52"/>
      <c r="I36" s="52"/>
      <c r="J36" s="52"/>
      <c r="K36" s="52"/>
      <c r="L36" s="52"/>
    </row>
    <row r="37" spans="1:12" ht="15" x14ac:dyDescent="0.25">
      <c r="A37" s="8"/>
      <c r="B37" s="15">
        <v>24</v>
      </c>
      <c r="C37" s="38">
        <v>0.80253622132322278</v>
      </c>
      <c r="D37" s="38">
        <v>0.76546209378245622</v>
      </c>
      <c r="E37" s="38">
        <v>0.71504226429894857</v>
      </c>
      <c r="F37" s="9"/>
      <c r="G37" s="9"/>
      <c r="H37" s="52"/>
      <c r="I37" s="52"/>
      <c r="J37" s="52"/>
      <c r="K37" s="52"/>
      <c r="L37" s="52"/>
    </row>
    <row r="38" spans="1:12" ht="14.45" customHeight="1" x14ac:dyDescent="0.25">
      <c r="A38" s="8"/>
      <c r="B38" s="15">
        <v>25</v>
      </c>
      <c r="C38" s="41">
        <v>0.78930413224934692</v>
      </c>
      <c r="D38" s="41">
        <v>0.75171769895508733</v>
      </c>
      <c r="E38" s="41">
        <v>0.70050717710114485</v>
      </c>
      <c r="F38" s="9"/>
      <c r="G38" s="9"/>
      <c r="H38" s="52"/>
      <c r="I38" s="52"/>
      <c r="J38" s="52"/>
      <c r="K38" s="52"/>
      <c r="L38" s="52"/>
    </row>
    <row r="39" spans="1:12" ht="14.45" customHeight="1" x14ac:dyDescent="0.25">
      <c r="A39" s="8"/>
      <c r="B39" s="15">
        <v>26</v>
      </c>
      <c r="C39" s="38">
        <v>0.77586383682653959</v>
      </c>
      <c r="D39" s="38">
        <v>0.73773175720391004</v>
      </c>
      <c r="E39" s="38">
        <v>0.68569096450618938</v>
      </c>
      <c r="F39" s="9"/>
      <c r="G39" s="9"/>
    </row>
    <row r="40" spans="1:12" ht="14.45" customHeight="1" x14ac:dyDescent="0.25">
      <c r="A40" s="8"/>
      <c r="B40" s="15">
        <v>27</v>
      </c>
      <c r="C40" s="38">
        <v>0.76219168210001786</v>
      </c>
      <c r="D40" s="38">
        <v>0.72349071849476743</v>
      </c>
      <c r="E40" s="38">
        <v>0.67056077272137604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0.74829121827141631</v>
      </c>
      <c r="D41" s="38">
        <v>0.708979413861899</v>
      </c>
      <c r="E41" s="38">
        <v>0.6550985224839434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0.73414277191596466</v>
      </c>
      <c r="D42" s="38">
        <v>0.69418113371350054</v>
      </c>
      <c r="E42" s="38">
        <v>0.63927839914105211</v>
      </c>
      <c r="F42" s="9"/>
      <c r="G42" s="9"/>
    </row>
    <row r="43" spans="1:12" ht="15" x14ac:dyDescent="0.25">
      <c r="A43" s="8"/>
      <c r="B43" s="15">
        <v>30</v>
      </c>
      <c r="C43" s="38">
        <v>0.71973139180351609</v>
      </c>
      <c r="D43" s="38">
        <v>0.6790768110767359</v>
      </c>
      <c r="E43" s="38">
        <v>0.62307460639415646</v>
      </c>
      <c r="F43" s="9"/>
      <c r="G43" s="9"/>
    </row>
    <row r="44" spans="1:12" ht="15" x14ac:dyDescent="0.25">
      <c r="A44" s="8"/>
      <c r="B44" s="15">
        <v>31</v>
      </c>
      <c r="C44" s="38">
        <v>0.70504062273134449</v>
      </c>
      <c r="D44" s="38">
        <v>0.66364462029579541</v>
      </c>
      <c r="E44" s="38">
        <v>0</v>
      </c>
      <c r="F44" s="9"/>
      <c r="G44" s="9"/>
    </row>
    <row r="45" spans="1:12" ht="15" x14ac:dyDescent="0.25">
      <c r="A45" s="8"/>
      <c r="B45" s="15">
        <v>32</v>
      </c>
      <c r="C45" s="38">
        <v>0.69005228470304725</v>
      </c>
      <c r="D45" s="38">
        <v>0.6478612267745284</v>
      </c>
      <c r="E45" s="38">
        <v>0</v>
      </c>
      <c r="F45" s="9"/>
      <c r="G45" s="9"/>
    </row>
    <row r="46" spans="1:12" ht="15" x14ac:dyDescent="0.25">
      <c r="A46" s="8"/>
      <c r="B46" s="15">
        <v>33</v>
      </c>
      <c r="C46" s="38">
        <v>0.67474620853335776</v>
      </c>
      <c r="D46" s="38">
        <v>0.63169997870107175</v>
      </c>
      <c r="E46" s="38">
        <v>0</v>
      </c>
      <c r="F46" s="9"/>
      <c r="G46" s="9"/>
    </row>
    <row r="47" spans="1:12" ht="15" x14ac:dyDescent="0.25">
      <c r="A47" s="8"/>
      <c r="B47" s="15">
        <v>34</v>
      </c>
      <c r="C47" s="38">
        <v>0.65909991673177071</v>
      </c>
      <c r="D47" s="38">
        <v>0.61512125649355553</v>
      </c>
      <c r="E47" s="38">
        <v>0</v>
      </c>
      <c r="F47" s="9"/>
      <c r="G47" s="9"/>
    </row>
    <row r="48" spans="1:12" ht="15" x14ac:dyDescent="0.25">
      <c r="A48" s="8"/>
      <c r="B48" s="15">
        <v>35</v>
      </c>
      <c r="C48" s="38">
        <v>0.64308823497727929</v>
      </c>
      <c r="D48" s="38">
        <v>0.59811563301248205</v>
      </c>
      <c r="E48" s="38">
        <v>0</v>
      </c>
      <c r="F48" s="9"/>
      <c r="G48" s="9"/>
    </row>
    <row r="49" spans="1:7" ht="15" x14ac:dyDescent="0.25">
      <c r="A49" s="8"/>
      <c r="B49" s="15">
        <v>36</v>
      </c>
      <c r="C49" s="38">
        <v>0.62668348312813615</v>
      </c>
      <c r="D49" s="38">
        <v>0.58062490979863368</v>
      </c>
      <c r="E49" s="38">
        <v>0</v>
      </c>
      <c r="F49" s="9"/>
      <c r="G49" s="9"/>
    </row>
    <row r="50" spans="1:7" ht="15" x14ac:dyDescent="0.25">
      <c r="A50" s="8"/>
      <c r="B50" s="15">
        <v>37</v>
      </c>
      <c r="C50" s="38">
        <v>0.60985279067754039</v>
      </c>
      <c r="D50" s="38">
        <v>0.56260540193834374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0.59255947212664417</v>
      </c>
      <c r="D51" s="38">
        <v>0.54400546324018106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0.5747614543254016</v>
      </c>
      <c r="D52" s="38">
        <v>0.52475855692717355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0.55642610920508861</v>
      </c>
      <c r="D53" s="38">
        <v>0.50480501557480595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0.53745552927545848</v>
      </c>
      <c r="D54" s="38">
        <v>0.48404395625496149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0.51781092175342258</v>
      </c>
      <c r="D55" s="38">
        <v>0.46236830100679405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0.49740999245901019</v>
      </c>
      <c r="D56" s="38">
        <v>0.43962744423291183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0.4761536552943903</v>
      </c>
      <c r="D57" s="38">
        <v>0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0.45392037057867585</v>
      </c>
      <c r="D58" s="38">
        <v>0</v>
      </c>
      <c r="E58" s="38">
        <v>0</v>
      </c>
      <c r="F58" s="9"/>
      <c r="G58" s="9"/>
    </row>
    <row r="60" spans="1:7" ht="13.9" customHeight="1" x14ac:dyDescent="0.25">
      <c r="A60" s="52" t="s">
        <v>11</v>
      </c>
      <c r="B60" s="52"/>
      <c r="C60" s="52"/>
      <c r="D60" s="52"/>
      <c r="E60" s="52"/>
      <c r="F60" s="52"/>
      <c r="G60" s="52"/>
    </row>
    <row r="61" spans="1:7" ht="13.9" customHeight="1" x14ac:dyDescent="0.25">
      <c r="A61" s="52" t="s">
        <v>12</v>
      </c>
      <c r="B61" s="52"/>
      <c r="C61" s="52"/>
      <c r="D61" s="52"/>
      <c r="E61" s="52"/>
      <c r="F61" s="52"/>
      <c r="G61" s="52"/>
    </row>
    <row r="63" spans="1:7" ht="13.9" customHeight="1" x14ac:dyDescent="0.25">
      <c r="A63" s="52" t="s">
        <v>8</v>
      </c>
      <c r="B63" s="52"/>
      <c r="C63" s="52"/>
      <c r="D63" s="52"/>
      <c r="E63" s="52"/>
      <c r="F63" s="52"/>
      <c r="G63" s="52"/>
    </row>
    <row r="64" spans="1:7" ht="13.9" customHeight="1" x14ac:dyDescent="0.25">
      <c r="A64" s="52" t="s">
        <v>7</v>
      </c>
      <c r="B64" s="52"/>
      <c r="C64" s="52"/>
      <c r="D64" s="52"/>
      <c r="E64" s="52"/>
      <c r="F64" s="52"/>
      <c r="G64" s="52"/>
    </row>
    <row r="65" spans="1:7" ht="13.9" customHeight="1" x14ac:dyDescent="0.25">
      <c r="A65" s="52" t="s">
        <v>6</v>
      </c>
      <c r="B65" s="52"/>
      <c r="C65" s="52"/>
      <c r="D65" s="52"/>
      <c r="E65" s="52"/>
      <c r="F65" s="52"/>
      <c r="G65" s="52"/>
    </row>
    <row r="66" spans="1:7" ht="13.9" customHeight="1" x14ac:dyDescent="0.25">
      <c r="A66" s="52" t="s">
        <v>19</v>
      </c>
      <c r="B66" s="52"/>
      <c r="C66" s="52"/>
      <c r="D66" s="52"/>
      <c r="E66" s="52"/>
    </row>
  </sheetData>
  <mergeCells count="15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EC8D69-9EBF-474D-BAAB-12F44E7F4BE2}">
  <dimension ref="A2:L66"/>
  <sheetViews>
    <sheetView showGridLines="0" topLeftCell="A24" zoomScaleNormal="100" workbookViewId="0">
      <selection activeCell="G50" sqref="G50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5" width="10" style="5" customWidth="1"/>
    <col min="6" max="6" width="11.28515625" style="5" customWidth="1"/>
    <col min="7" max="7" width="10" style="5" customWidth="1"/>
    <col min="8" max="16384" width="11.42578125" style="5"/>
  </cols>
  <sheetData>
    <row r="2" spans="1:7" ht="27" customHeight="1" x14ac:dyDescent="0.25">
      <c r="A2" s="60" t="s">
        <v>23</v>
      </c>
      <c r="B2" s="60"/>
      <c r="C2" s="60"/>
      <c r="D2" s="60"/>
      <c r="E2" s="60"/>
      <c r="F2" s="60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7" t="s">
        <v>16</v>
      </c>
      <c r="B4" s="57"/>
      <c r="C4" s="10">
        <f>'PARÁMETROS DE ENTRADA'!$F$7</f>
        <v>1</v>
      </c>
      <c r="D4" s="58" t="s">
        <v>17</v>
      </c>
      <c r="E4" s="58"/>
      <c r="F4" s="9"/>
      <c r="G4" s="9"/>
    </row>
    <row r="5" spans="1:7" ht="14.45" customHeight="1" x14ac:dyDescent="0.25">
      <c r="A5" s="1"/>
      <c r="B5" s="11" t="s">
        <v>10</v>
      </c>
      <c r="C5" s="12" t="s">
        <v>3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6" t="s">
        <v>20</v>
      </c>
      <c r="C6" s="59" t="s">
        <v>21</v>
      </c>
      <c r="D6" s="59"/>
      <c r="E6" s="59"/>
      <c r="F6" s="9"/>
      <c r="G6" s="9"/>
    </row>
    <row r="7" spans="1:7" ht="26.25" customHeight="1" x14ac:dyDescent="0.25">
      <c r="A7" s="13" t="str">
        <f>'1.27 SIN SOL'!A7</f>
        <v>5065 - EST. 139 - TAP OFF DOÑA CARMEN 220 Kv c1</v>
      </c>
      <c r="B7" s="56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1.0383034042837742</v>
      </c>
      <c r="D8" s="38">
        <v>1.0236638108391352</v>
      </c>
      <c r="E8" s="38">
        <v>1.0047450202275299</v>
      </c>
      <c r="F8" s="9"/>
      <c r="G8" s="9"/>
    </row>
    <row r="9" spans="1:7" ht="15" x14ac:dyDescent="0.25">
      <c r="A9" s="8"/>
      <c r="B9" s="15">
        <v>-4</v>
      </c>
      <c r="C9" s="38">
        <v>1.0279254235909303</v>
      </c>
      <c r="D9" s="38">
        <v>1.0131839570568046</v>
      </c>
      <c r="E9" s="38">
        <v>0.99412906872716245</v>
      </c>
      <c r="F9" s="9"/>
      <c r="G9" s="9"/>
    </row>
    <row r="10" spans="1:7" ht="15" x14ac:dyDescent="0.25">
      <c r="A10" s="8"/>
      <c r="B10" s="15">
        <v>-3</v>
      </c>
      <c r="C10" s="38">
        <v>1.0174600440211405</v>
      </c>
      <c r="D10" s="38">
        <v>1.0026121571304203</v>
      </c>
      <c r="E10" s="38">
        <v>0.98341663126739753</v>
      </c>
      <c r="F10" s="9"/>
      <c r="G10" s="9"/>
    </row>
    <row r="11" spans="1:7" ht="15" x14ac:dyDescent="0.25">
      <c r="A11" s="8"/>
      <c r="B11" s="15">
        <v>-2</v>
      </c>
      <c r="C11" s="38">
        <v>1.0069030866165727</v>
      </c>
      <c r="D11" s="38">
        <v>0.9919452361564689</v>
      </c>
      <c r="E11" s="38">
        <v>0.97261317543370651</v>
      </c>
      <c r="F11" s="9"/>
      <c r="G11" s="9"/>
    </row>
    <row r="12" spans="1:7" ht="15" x14ac:dyDescent="0.25">
      <c r="A12" s="8"/>
      <c r="B12" s="15">
        <v>-1</v>
      </c>
      <c r="C12" s="38">
        <v>0.99625963927643002</v>
      </c>
      <c r="D12" s="38">
        <v>0.98117981323463754</v>
      </c>
      <c r="E12" s="38">
        <v>0.9616947123012769</v>
      </c>
      <c r="F12" s="9"/>
      <c r="G12" s="9"/>
    </row>
    <row r="13" spans="1:7" ht="15" x14ac:dyDescent="0.25">
      <c r="A13" s="8"/>
      <c r="B13" s="15">
        <v>0</v>
      </c>
      <c r="C13" s="38">
        <v>0.98550733138668933</v>
      </c>
      <c r="D13" s="38">
        <v>0.97031233338220191</v>
      </c>
      <c r="E13" s="38">
        <v>0.95066933656277786</v>
      </c>
      <c r="F13" s="9"/>
      <c r="G13" s="9"/>
    </row>
    <row r="14" spans="1:7" ht="15" x14ac:dyDescent="0.25">
      <c r="A14" s="8"/>
      <c r="B14" s="15">
        <v>1</v>
      </c>
      <c r="C14" s="38">
        <v>0.97465404942564726</v>
      </c>
      <c r="D14" s="38">
        <v>0.95933905005309306</v>
      </c>
      <c r="E14" s="38">
        <v>0.93953286123837498</v>
      </c>
      <c r="F14" s="9"/>
      <c r="G14" s="9"/>
    </row>
    <row r="15" spans="1:7" ht="15" x14ac:dyDescent="0.25">
      <c r="A15" s="8"/>
      <c r="B15" s="15">
        <v>2</v>
      </c>
      <c r="C15" s="38">
        <v>0.96369413724980479</v>
      </c>
      <c r="D15" s="38">
        <v>0.94825601019287042</v>
      </c>
      <c r="E15" s="38">
        <v>0.92828088469303305</v>
      </c>
      <c r="F15" s="9"/>
      <c r="G15" s="9"/>
    </row>
    <row r="16" spans="1:7" ht="15" x14ac:dyDescent="0.25">
      <c r="A16" s="8"/>
      <c r="B16" s="15">
        <v>3</v>
      </c>
      <c r="C16" s="38">
        <v>0.95262699293487851</v>
      </c>
      <c r="D16" s="38">
        <v>0.9370682281476187</v>
      </c>
      <c r="E16" s="38">
        <v>0.91690876915786768</v>
      </c>
      <c r="F16" s="9"/>
      <c r="G16" s="9"/>
    </row>
    <row r="17" spans="1:12" ht="15" x14ac:dyDescent="0.25">
      <c r="A17" s="8"/>
      <c r="B17" s="15">
        <v>4</v>
      </c>
      <c r="C17" s="38">
        <v>0.94144677185497194</v>
      </c>
      <c r="D17" s="38">
        <v>0.92575024457176713</v>
      </c>
      <c r="E17" s="38">
        <v>0.90541161722692076</v>
      </c>
      <c r="F17" s="9"/>
      <c r="G17" s="9"/>
    </row>
    <row r="18" spans="1:12" ht="15" x14ac:dyDescent="0.25">
      <c r="A18" s="8"/>
      <c r="B18" s="15">
        <v>5</v>
      </c>
      <c r="C18" s="38">
        <v>0.93014903176467723</v>
      </c>
      <c r="D18" s="38">
        <v>0.91430990160839753</v>
      </c>
      <c r="E18" s="38">
        <v>0.89378424602924755</v>
      </c>
      <c r="F18" s="9"/>
      <c r="G18" s="9"/>
    </row>
    <row r="19" spans="1:12" ht="15" x14ac:dyDescent="0.25">
      <c r="A19" s="8"/>
      <c r="B19" s="15">
        <v>6</v>
      </c>
      <c r="C19" s="38">
        <v>0.91872908742885151</v>
      </c>
      <c r="D19" s="38">
        <v>0.902742095320899</v>
      </c>
      <c r="E19" s="38">
        <v>0.88202115872712661</v>
      </c>
      <c r="F19" s="9"/>
      <c r="G19" s="9"/>
    </row>
    <row r="20" spans="1:12" ht="15" x14ac:dyDescent="0.25">
      <c r="A20" s="8"/>
      <c r="B20" s="15">
        <v>7</v>
      </c>
      <c r="C20" s="38">
        <v>0.90718198824717233</v>
      </c>
      <c r="D20" s="38">
        <v>0.89104143505497624</v>
      </c>
      <c r="E20" s="38">
        <v>0.87011651293232328</v>
      </c>
      <c r="F20" s="9"/>
      <c r="G20" s="9"/>
    </row>
    <row r="21" spans="1:12" ht="15" x14ac:dyDescent="0.25">
      <c r="A21" s="8"/>
      <c r="B21" s="15">
        <v>8</v>
      </c>
      <c r="C21" s="38">
        <v>0.89550249158133499</v>
      </c>
      <c r="D21" s="38">
        <v>0.87920221271543608</v>
      </c>
      <c r="E21" s="38">
        <v>0.85806408556138614</v>
      </c>
      <c r="F21" s="9"/>
      <c r="G21" s="9"/>
    </row>
    <row r="22" spans="1:12" ht="15" x14ac:dyDescent="0.25">
      <c r="A22" s="8"/>
      <c r="B22" s="15">
        <v>9</v>
      </c>
      <c r="C22" s="38">
        <v>0.88368503333627535</v>
      </c>
      <c r="D22" s="38">
        <v>0.86721836878099168</v>
      </c>
      <c r="E22" s="38">
        <v>0.84585723356505493</v>
      </c>
      <c r="F22" s="9"/>
      <c r="G22" s="9"/>
    </row>
    <row r="23" spans="1:12" ht="15" x14ac:dyDescent="0.25">
      <c r="A23" s="8"/>
      <c r="B23" s="15">
        <v>10</v>
      </c>
      <c r="C23" s="38">
        <v>0.87172369537359096</v>
      </c>
      <c r="D23" s="38">
        <v>0.85508345454195933</v>
      </c>
      <c r="E23" s="38">
        <v>0.8334888498623052</v>
      </c>
      <c r="F23" s="9"/>
      <c r="G23" s="9"/>
    </row>
    <row r="24" spans="1:12" ht="15" x14ac:dyDescent="0.25">
      <c r="A24" s="8"/>
      <c r="B24" s="15">
        <v>11</v>
      </c>
      <c r="C24" s="38">
        <v>0.85960518442525613</v>
      </c>
      <c r="D24" s="38">
        <v>0.84279058995262879</v>
      </c>
      <c r="E24" s="38">
        <v>0.82095131368165131</v>
      </c>
      <c r="F24" s="9"/>
      <c r="G24" s="9"/>
    </row>
    <row r="25" spans="1:12" ht="15" x14ac:dyDescent="0.25">
      <c r="A25" s="8"/>
      <c r="B25" s="15">
        <v>12</v>
      </c>
      <c r="C25" s="38">
        <v>0.84734145663474858</v>
      </c>
      <c r="D25" s="38">
        <v>0.83033241637667499</v>
      </c>
      <c r="E25" s="38">
        <v>0.80822893260630579</v>
      </c>
      <c r="F25" s="9"/>
      <c r="G25" s="9"/>
    </row>
    <row r="26" spans="1:12" ht="15" x14ac:dyDescent="0.25">
      <c r="A26" s="8"/>
      <c r="B26" s="15">
        <v>13</v>
      </c>
      <c r="C26" s="38">
        <v>0.8349107421448595</v>
      </c>
      <c r="D26" s="38">
        <v>0.81770104336500671</v>
      </c>
      <c r="E26" s="38">
        <v>0.79533192254939888</v>
      </c>
      <c r="F26" s="9"/>
      <c r="G26" s="9"/>
    </row>
    <row r="27" spans="1:12" ht="15" x14ac:dyDescent="0.25">
      <c r="A27" s="8"/>
      <c r="B27" s="15">
        <v>14</v>
      </c>
      <c r="C27" s="38">
        <v>0.82230355274540368</v>
      </c>
      <c r="D27" s="38">
        <v>0.80488798843423981</v>
      </c>
      <c r="E27" s="38">
        <v>0.78223735427947994</v>
      </c>
      <c r="F27" s="9"/>
      <c r="G27" s="9"/>
    </row>
    <row r="28" spans="1:12" ht="15" x14ac:dyDescent="0.25">
      <c r="A28" s="8"/>
      <c r="B28" s="15">
        <v>15</v>
      </c>
      <c r="C28" s="38">
        <v>0.80952201867889817</v>
      </c>
      <c r="D28" s="38">
        <v>0.79188410860162517</v>
      </c>
      <c r="E28" s="38">
        <v>0.7689355560404656</v>
      </c>
      <c r="F28" s="9"/>
      <c r="G28" s="9"/>
    </row>
    <row r="29" spans="1:12" ht="15" x14ac:dyDescent="0.25">
      <c r="A29" s="8"/>
      <c r="B29" s="15">
        <v>16</v>
      </c>
      <c r="C29" s="38">
        <v>0.7965489938665794</v>
      </c>
      <c r="D29" s="38">
        <v>0.77867352400329193</v>
      </c>
      <c r="E29" s="38">
        <v>0.75541585135023803</v>
      </c>
      <c r="F29" s="9"/>
      <c r="G29" s="9"/>
    </row>
    <row r="30" spans="1:12" ht="15" x14ac:dyDescent="0.25">
      <c r="A30" s="8"/>
      <c r="B30" s="15">
        <v>17</v>
      </c>
      <c r="C30" s="38">
        <v>0.78337879273054234</v>
      </c>
      <c r="D30" s="38">
        <v>0.76526132369989708</v>
      </c>
      <c r="E30" s="38">
        <v>0.74166585306403809</v>
      </c>
      <c r="F30" s="9"/>
      <c r="G30" s="9"/>
    </row>
    <row r="31" spans="1:12" ht="15" x14ac:dyDescent="0.25">
      <c r="A31" s="8"/>
      <c r="B31" s="15">
        <v>18</v>
      </c>
      <c r="C31" s="38">
        <v>0.77000168240377864</v>
      </c>
      <c r="D31" s="38">
        <v>0.75162394318247627</v>
      </c>
      <c r="E31" s="38">
        <v>0.72767428953461644</v>
      </c>
      <c r="F31" s="9"/>
      <c r="G31" s="9"/>
    </row>
    <row r="32" spans="1:12" ht="15" x14ac:dyDescent="0.25">
      <c r="A32" s="8"/>
      <c r="B32" s="15">
        <v>19</v>
      </c>
      <c r="C32" s="38">
        <v>0.75639001928993876</v>
      </c>
      <c r="D32" s="38">
        <v>0.73774960631728959</v>
      </c>
      <c r="E32" s="38">
        <v>0.71342493608904389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0.74255366886854746</v>
      </c>
      <c r="D33" s="38">
        <v>0.72362194898858934</v>
      </c>
      <c r="E33" s="38">
        <v>0.69890178664799907</v>
      </c>
      <c r="F33" s="9"/>
      <c r="G33" s="9"/>
      <c r="H33" s="52"/>
      <c r="I33" s="52"/>
      <c r="J33" s="52"/>
      <c r="K33" s="52"/>
      <c r="L33" s="52"/>
    </row>
    <row r="34" spans="1:12" ht="15" x14ac:dyDescent="0.25">
      <c r="A34" s="8"/>
      <c r="B34" s="15">
        <v>21</v>
      </c>
      <c r="C34" s="38">
        <v>0.72847039635540611</v>
      </c>
      <c r="D34" s="38">
        <v>0.70923601514742141</v>
      </c>
      <c r="E34" s="38">
        <v>0.684087307818246</v>
      </c>
      <c r="F34" s="9"/>
      <c r="G34" s="9"/>
      <c r="H34" s="52"/>
      <c r="I34" s="52"/>
      <c r="J34" s="52"/>
      <c r="K34" s="52"/>
      <c r="L34" s="52"/>
    </row>
    <row r="35" spans="1:12" ht="14.45" customHeight="1" x14ac:dyDescent="0.25">
      <c r="A35" s="8"/>
      <c r="B35" s="15">
        <v>22</v>
      </c>
      <c r="C35" s="38">
        <v>0.71412526269247734</v>
      </c>
      <c r="D35" s="38">
        <v>0.69456571104947884</v>
      </c>
      <c r="E35" s="38">
        <v>0.66896194633804607</v>
      </c>
      <c r="F35" s="9"/>
      <c r="G35" s="9"/>
    </row>
    <row r="36" spans="1:12" ht="14.45" customHeight="1" x14ac:dyDescent="0.25">
      <c r="A36" s="8"/>
      <c r="B36" s="15">
        <v>23</v>
      </c>
      <c r="C36" s="38">
        <v>0.69950182244558834</v>
      </c>
      <c r="D36" s="38">
        <v>0.67959590591754881</v>
      </c>
      <c r="E36" s="38">
        <v>0.6535037221813379</v>
      </c>
      <c r="F36" s="9"/>
      <c r="G36" s="9"/>
      <c r="H36" s="52"/>
      <c r="I36" s="52"/>
      <c r="J36" s="52"/>
      <c r="K36" s="52"/>
      <c r="L36" s="52"/>
    </row>
    <row r="37" spans="1:12" ht="15" x14ac:dyDescent="0.25">
      <c r="A37" s="8"/>
      <c r="B37" s="15">
        <v>24</v>
      </c>
      <c r="C37" s="38">
        <v>0.68458190201761182</v>
      </c>
      <c r="D37" s="38">
        <v>0.66430539606519601</v>
      </c>
      <c r="E37" s="38">
        <v>0.63768095555864679</v>
      </c>
      <c r="F37" s="9"/>
      <c r="G37" s="9"/>
      <c r="H37" s="52"/>
      <c r="I37" s="52"/>
      <c r="J37" s="52"/>
      <c r="K37" s="52"/>
      <c r="L37" s="52"/>
    </row>
    <row r="38" spans="1:12" ht="14.45" customHeight="1" x14ac:dyDescent="0.25">
      <c r="A38" s="8"/>
      <c r="B38" s="15">
        <v>25</v>
      </c>
      <c r="C38" s="41">
        <v>0.66934533392355955</v>
      </c>
      <c r="D38" s="41">
        <v>0.64866733588804393</v>
      </c>
      <c r="E38" s="41">
        <v>0.62148465900379346</v>
      </c>
      <c r="F38" s="9"/>
      <c r="G38" s="9"/>
      <c r="H38" s="52"/>
      <c r="I38" s="52"/>
      <c r="J38" s="52"/>
      <c r="K38" s="52"/>
      <c r="L38" s="52"/>
    </row>
    <row r="39" spans="1:12" ht="14.45" customHeight="1" x14ac:dyDescent="0.25">
      <c r="A39" s="8"/>
      <c r="B39" s="15">
        <v>26</v>
      </c>
      <c r="C39" s="38">
        <v>0.6537696358487739</v>
      </c>
      <c r="D39" s="38">
        <v>0.63266018883597475</v>
      </c>
      <c r="E39" s="38">
        <v>0.60486931461880722</v>
      </c>
      <c r="F39" s="9"/>
      <c r="G39" s="9"/>
    </row>
    <row r="40" spans="1:12" ht="14.45" customHeight="1" x14ac:dyDescent="0.25">
      <c r="A40" s="8"/>
      <c r="B40" s="15">
        <v>27</v>
      </c>
      <c r="C40" s="38">
        <v>0.63782978841682447</v>
      </c>
      <c r="D40" s="38">
        <v>0.61625451672298848</v>
      </c>
      <c r="E40" s="38">
        <v>0.58780043460703402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0.62149777779051918</v>
      </c>
      <c r="D41" s="38">
        <v>0.59941699510063118</v>
      </c>
      <c r="E41" s="38">
        <v>0.57023785248311265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0.60474074454549687</v>
      </c>
      <c r="D42" s="38">
        <v>0.58210960879969398</v>
      </c>
      <c r="E42" s="38">
        <v>0.55212834132573407</v>
      </c>
      <c r="F42" s="9"/>
      <c r="G42" s="9"/>
    </row>
    <row r="43" spans="1:12" ht="15" x14ac:dyDescent="0.25">
      <c r="A43" s="8"/>
      <c r="B43" s="15">
        <v>30</v>
      </c>
      <c r="C43" s="38">
        <v>0.58752203060532615</v>
      </c>
      <c r="D43" s="38">
        <v>0.56427170387786274</v>
      </c>
      <c r="E43" s="38">
        <v>0.53343341775230724</v>
      </c>
      <c r="F43" s="9"/>
      <c r="G43" s="9"/>
    </row>
    <row r="44" spans="1:12" ht="15" x14ac:dyDescent="0.25">
      <c r="A44" s="8"/>
      <c r="B44" s="15">
        <v>31</v>
      </c>
      <c r="C44" s="38">
        <v>0.56979945287889544</v>
      </c>
      <c r="D44" s="38">
        <v>0.54589771373828366</v>
      </c>
      <c r="E44" s="38">
        <v>0.51407390090823124</v>
      </c>
      <c r="F44" s="9"/>
      <c r="G44" s="9"/>
    </row>
    <row r="45" spans="1:12" ht="15" x14ac:dyDescent="0.25">
      <c r="A45" s="8"/>
      <c r="B45" s="15">
        <v>32</v>
      </c>
      <c r="C45" s="38">
        <v>0.55153751989409672</v>
      </c>
      <c r="D45" s="38">
        <v>0.52689299538570178</v>
      </c>
      <c r="E45" s="38">
        <v>0.49396453682298319</v>
      </c>
      <c r="F45" s="9"/>
      <c r="G45" s="9"/>
    </row>
    <row r="46" spans="1:12" ht="15" x14ac:dyDescent="0.25">
      <c r="A46" s="8"/>
      <c r="B46" s="15">
        <v>33</v>
      </c>
      <c r="C46" s="38">
        <v>0.53264481817624343</v>
      </c>
      <c r="D46" s="38">
        <v>0.50719036656784877</v>
      </c>
      <c r="E46" s="38">
        <v>0.47303776626776783</v>
      </c>
      <c r="F46" s="9"/>
      <c r="G46" s="9"/>
    </row>
    <row r="47" spans="1:12" ht="15" x14ac:dyDescent="0.25">
      <c r="A47" s="8"/>
      <c r="B47" s="15">
        <v>34</v>
      </c>
      <c r="C47" s="38">
        <v>0.51307774235500814</v>
      </c>
      <c r="D47" s="38">
        <v>0.48669523568698642</v>
      </c>
      <c r="E47" s="38">
        <v>0.45114784101997391</v>
      </c>
      <c r="F47" s="9"/>
      <c r="G47" s="9"/>
    </row>
    <row r="48" spans="1:12" ht="15" x14ac:dyDescent="0.25">
      <c r="A48" s="8"/>
      <c r="B48" s="15">
        <v>35</v>
      </c>
      <c r="C48" s="38">
        <v>0.49275373072350143</v>
      </c>
      <c r="D48" s="38">
        <v>0.46534204518682876</v>
      </c>
      <c r="E48" s="38">
        <v>0</v>
      </c>
      <c r="F48" s="9"/>
      <c r="G48" s="9"/>
    </row>
    <row r="49" spans="1:7" ht="15" x14ac:dyDescent="0.25">
      <c r="A49" s="8"/>
      <c r="B49" s="15">
        <v>36</v>
      </c>
      <c r="C49" s="38">
        <v>0.47157321450791906</v>
      </c>
      <c r="D49" s="38">
        <v>0.44295295002020796</v>
      </c>
      <c r="E49" s="38">
        <v>0</v>
      </c>
      <c r="F49" s="9"/>
      <c r="G49" s="9"/>
    </row>
    <row r="50" spans="1:7" ht="15" x14ac:dyDescent="0.25">
      <c r="A50" s="8"/>
      <c r="B50" s="15">
        <v>37</v>
      </c>
      <c r="C50" s="38">
        <v>0.44939791504100141</v>
      </c>
      <c r="D50" s="38">
        <v>0.41941408230727451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0.4261210609754883</v>
      </c>
      <c r="D51" s="38">
        <v>0.39448322195214375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0.4015003058654234</v>
      </c>
      <c r="D52" s="38">
        <v>0.36788158014958183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0.37529237184561892</v>
      </c>
      <c r="D53" s="38">
        <v>0.33922890127424798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0.34711804621704095</v>
      </c>
      <c r="D54" s="38">
        <v>0.30792861926231252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0.31647470303793634</v>
      </c>
      <c r="D55" s="38">
        <v>0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0.28255821197174263</v>
      </c>
      <c r="D56" s="38">
        <v>0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0.24398189804637435</v>
      </c>
      <c r="D57" s="38">
        <v>0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0.19803465091589581</v>
      </c>
      <c r="D58" s="38">
        <v>0</v>
      </c>
      <c r="E58" s="38">
        <v>0</v>
      </c>
      <c r="F58" s="9"/>
      <c r="G58" s="9"/>
    </row>
    <row r="60" spans="1:7" ht="13.9" customHeight="1" x14ac:dyDescent="0.25">
      <c r="A60" s="52" t="s">
        <v>11</v>
      </c>
      <c r="B60" s="52"/>
      <c r="C60" s="52"/>
      <c r="D60" s="52"/>
      <c r="E60" s="52"/>
      <c r="F60" s="52"/>
      <c r="G60" s="52"/>
    </row>
    <row r="61" spans="1:7" ht="13.9" customHeight="1" x14ac:dyDescent="0.25">
      <c r="A61" s="52" t="s">
        <v>12</v>
      </c>
      <c r="B61" s="52"/>
      <c r="C61" s="52"/>
      <c r="D61" s="52"/>
      <c r="E61" s="52"/>
      <c r="F61" s="52"/>
      <c r="G61" s="52"/>
    </row>
    <row r="63" spans="1:7" ht="13.9" customHeight="1" x14ac:dyDescent="0.25">
      <c r="A63" s="52" t="s">
        <v>8</v>
      </c>
      <c r="B63" s="52"/>
      <c r="C63" s="52"/>
      <c r="D63" s="52"/>
      <c r="E63" s="52"/>
      <c r="F63" s="52"/>
      <c r="G63" s="52"/>
    </row>
    <row r="64" spans="1:7" ht="13.9" customHeight="1" x14ac:dyDescent="0.25">
      <c r="A64" s="52" t="s">
        <v>7</v>
      </c>
      <c r="B64" s="52"/>
      <c r="C64" s="52"/>
      <c r="D64" s="52"/>
      <c r="E64" s="52"/>
      <c r="F64" s="52"/>
      <c r="G64" s="52"/>
    </row>
    <row r="65" spans="1:7" ht="13.9" customHeight="1" x14ac:dyDescent="0.25">
      <c r="A65" s="52" t="s">
        <v>6</v>
      </c>
      <c r="B65" s="52"/>
      <c r="C65" s="52"/>
      <c r="D65" s="52"/>
      <c r="E65" s="52"/>
      <c r="F65" s="52"/>
      <c r="G65" s="52"/>
    </row>
    <row r="66" spans="1:7" ht="13.9" customHeight="1" x14ac:dyDescent="0.25">
      <c r="A66" s="52" t="s">
        <v>19</v>
      </c>
      <c r="B66" s="52"/>
      <c r="C66" s="52"/>
      <c r="D66" s="52"/>
      <c r="E66" s="52"/>
    </row>
  </sheetData>
  <mergeCells count="16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A2:F2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E2335-97FF-4375-8B94-00E7145651F0}">
  <dimension ref="A2:L66"/>
  <sheetViews>
    <sheetView showGridLines="0" topLeftCell="A29" zoomScaleNormal="100" workbookViewId="0">
      <selection activeCell="E59" sqref="E59"/>
    </sheetView>
  </sheetViews>
  <sheetFormatPr baseColWidth="10" defaultColWidth="11.42578125" defaultRowHeight="12.75" x14ac:dyDescent="0.25"/>
  <cols>
    <col min="1" max="1" width="29" style="5" customWidth="1"/>
    <col min="2" max="2" width="19.42578125" style="5" bestFit="1" customWidth="1"/>
    <col min="3" max="5" width="10" style="5" customWidth="1"/>
    <col min="6" max="6" width="11.7109375" style="5" customWidth="1"/>
    <col min="7" max="7" width="10" style="5" customWidth="1"/>
    <col min="8" max="16384" width="11.42578125" style="5"/>
  </cols>
  <sheetData>
    <row r="2" spans="1:7" ht="27" customHeight="1" x14ac:dyDescent="0.25">
      <c r="A2" s="60" t="s">
        <v>25</v>
      </c>
      <c r="B2" s="60"/>
      <c r="C2" s="60"/>
      <c r="D2" s="60"/>
      <c r="E2" s="60"/>
      <c r="F2" s="60"/>
      <c r="G2" s="14"/>
    </row>
    <row r="3" spans="1:7" ht="15" x14ac:dyDescent="0.25">
      <c r="B3" s="9"/>
      <c r="C3" s="9"/>
      <c r="D3" s="9"/>
      <c r="E3" s="9"/>
      <c r="F3" s="9"/>
      <c r="G3" s="9"/>
    </row>
    <row r="4" spans="1:7" ht="15" x14ac:dyDescent="0.25">
      <c r="A4" s="57" t="s">
        <v>16</v>
      </c>
      <c r="B4" s="57"/>
      <c r="C4" s="10">
        <f>'PARÁMETROS DE ENTRADA'!$F$7</f>
        <v>1</v>
      </c>
      <c r="D4" s="58" t="s">
        <v>17</v>
      </c>
      <c r="E4" s="58"/>
      <c r="F4" s="9"/>
      <c r="G4" s="9"/>
    </row>
    <row r="5" spans="1:7" ht="14.45" customHeight="1" x14ac:dyDescent="0.25">
      <c r="A5" s="1"/>
      <c r="B5" s="11" t="s">
        <v>10</v>
      </c>
      <c r="C5" s="12" t="s">
        <v>3</v>
      </c>
      <c r="D5" s="12"/>
      <c r="E5" s="12"/>
      <c r="F5" s="9"/>
      <c r="G5" s="9"/>
    </row>
    <row r="6" spans="1:7" ht="14.45" customHeight="1" x14ac:dyDescent="0.25">
      <c r="A6" s="17" t="s">
        <v>9</v>
      </c>
      <c r="B6" s="56" t="s">
        <v>20</v>
      </c>
      <c r="C6" s="59" t="s">
        <v>21</v>
      </c>
      <c r="D6" s="59"/>
      <c r="E6" s="59"/>
      <c r="F6" s="9"/>
      <c r="G6" s="9"/>
    </row>
    <row r="7" spans="1:7" ht="31.5" customHeight="1" x14ac:dyDescent="0.25">
      <c r="A7" s="13" t="str">
        <f>'1.27 SIN SOL'!A7</f>
        <v>5065 - EST. 139 - TAP OFF DOÑA CARMEN 220 Kv c1</v>
      </c>
      <c r="B7" s="56"/>
      <c r="C7" s="17" t="s">
        <v>5</v>
      </c>
      <c r="D7" s="17" t="s">
        <v>4</v>
      </c>
      <c r="E7" s="17" t="s">
        <v>13</v>
      </c>
      <c r="F7" s="9"/>
      <c r="G7" s="9"/>
    </row>
    <row r="8" spans="1:7" ht="15" x14ac:dyDescent="0.25">
      <c r="A8" s="8"/>
      <c r="B8" s="15">
        <v>-5</v>
      </c>
      <c r="C8" s="38">
        <v>1.0921700245206889</v>
      </c>
      <c r="D8" s="38">
        <v>1.0746794475475225</v>
      </c>
      <c r="E8" s="38">
        <v>1.05192554890372</v>
      </c>
      <c r="F8" s="9"/>
      <c r="G8" s="9"/>
    </row>
    <row r="9" spans="1:7" ht="15" x14ac:dyDescent="0.25">
      <c r="A9" s="8"/>
      <c r="B9" s="15">
        <v>-4</v>
      </c>
      <c r="C9" s="38">
        <v>1.0821618482271937</v>
      </c>
      <c r="D9" s="38">
        <v>1.0645625165841381</v>
      </c>
      <c r="E9" s="38">
        <v>1.0416614384379377</v>
      </c>
      <c r="F9" s="9"/>
      <c r="G9" s="9"/>
    </row>
    <row r="10" spans="1:7" ht="15" x14ac:dyDescent="0.25">
      <c r="A10" s="8"/>
      <c r="B10" s="15">
        <v>-3</v>
      </c>
      <c r="C10" s="38">
        <v>1.0720788733261042</v>
      </c>
      <c r="D10" s="38">
        <v>1.0543663469911391</v>
      </c>
      <c r="E10" s="38">
        <v>1.0313140269016428</v>
      </c>
      <c r="F10" s="9"/>
      <c r="G10" s="9"/>
    </row>
    <row r="11" spans="1:7" ht="15" x14ac:dyDescent="0.25">
      <c r="A11" s="8"/>
      <c r="B11" s="15">
        <v>-2</v>
      </c>
      <c r="C11" s="38">
        <v>1.0619164668597789</v>
      </c>
      <c r="D11" s="38">
        <v>1.0440883440592699</v>
      </c>
      <c r="E11" s="38">
        <v>1.020880389273551</v>
      </c>
      <c r="F11" s="9"/>
      <c r="G11" s="9"/>
    </row>
    <row r="12" spans="1:7" ht="15" x14ac:dyDescent="0.25">
      <c r="A12" s="8"/>
      <c r="B12" s="15">
        <v>-1</v>
      </c>
      <c r="C12" s="38">
        <v>1.0516739292811086</v>
      </c>
      <c r="D12" s="38">
        <v>1.033725794898954</v>
      </c>
      <c r="E12" s="38">
        <v>1.0103574946741753</v>
      </c>
      <c r="F12" s="9"/>
      <c r="G12" s="9"/>
    </row>
    <row r="13" spans="1:7" ht="15" x14ac:dyDescent="0.25">
      <c r="A13" s="8"/>
      <c r="B13" s="15">
        <v>0</v>
      </c>
      <c r="C13" s="38">
        <v>1.0413469630163208</v>
      </c>
      <c r="D13" s="38">
        <v>1.023284959916001</v>
      </c>
      <c r="E13" s="38">
        <v>0.9997421769196646</v>
      </c>
      <c r="F13" s="9"/>
      <c r="G13" s="9"/>
    </row>
    <row r="14" spans="1:7" ht="15" x14ac:dyDescent="0.25">
      <c r="A14" s="8"/>
      <c r="B14" s="15">
        <v>1</v>
      </c>
      <c r="C14" s="38">
        <v>1.0309331678887999</v>
      </c>
      <c r="D14" s="38">
        <v>1.0127422014217771</v>
      </c>
      <c r="E14" s="38">
        <v>0.98903112253769176</v>
      </c>
      <c r="F14" s="9"/>
      <c r="G14" s="9"/>
    </row>
    <row r="15" spans="1:7" ht="15" x14ac:dyDescent="0.25">
      <c r="A15" s="8"/>
      <c r="B15" s="15">
        <v>2</v>
      </c>
      <c r="C15" s="38">
        <v>1.0204309481463094</v>
      </c>
      <c r="D15" s="38">
        <v>1.0021065429054774</v>
      </c>
      <c r="E15" s="38">
        <v>0.97822085786470492</v>
      </c>
      <c r="F15" s="9"/>
      <c r="G15" s="9"/>
    </row>
    <row r="16" spans="1:7" ht="15" x14ac:dyDescent="0.25">
      <c r="A16" s="8"/>
      <c r="B16" s="15">
        <v>3</v>
      </c>
      <c r="C16" s="38">
        <v>1.0098363452069044</v>
      </c>
      <c r="D16" s="38">
        <v>0.99137456289299619</v>
      </c>
      <c r="E16" s="38">
        <v>0.96730773509889201</v>
      </c>
      <c r="F16" s="9"/>
      <c r="G16" s="9"/>
    </row>
    <row r="17" spans="1:12" ht="15" x14ac:dyDescent="0.25">
      <c r="A17" s="8"/>
      <c r="B17" s="15">
        <v>4</v>
      </c>
      <c r="C17" s="38">
        <v>0.9991552235519614</v>
      </c>
      <c r="D17" s="38">
        <v>0.98054271356957923</v>
      </c>
      <c r="E17" s="38">
        <v>0.95628791716603223</v>
      </c>
      <c r="F17" s="9"/>
      <c r="G17" s="9"/>
    </row>
    <row r="18" spans="1:12" ht="15" x14ac:dyDescent="0.25">
      <c r="A18" s="8"/>
      <c r="B18" s="15">
        <v>5</v>
      </c>
      <c r="C18" s="38">
        <v>0.98836336783254974</v>
      </c>
      <c r="D18" s="38">
        <v>0.96960727963034266</v>
      </c>
      <c r="E18" s="38">
        <v>0.94515736123520788</v>
      </c>
      <c r="F18" s="9"/>
      <c r="G18" s="9"/>
    </row>
    <row r="19" spans="1:12" ht="15" x14ac:dyDescent="0.25">
      <c r="A19" s="8"/>
      <c r="B19" s="15">
        <v>6</v>
      </c>
      <c r="C19" s="38">
        <v>0.97746970266954536</v>
      </c>
      <c r="D19" s="38">
        <v>0.95856436229755348</v>
      </c>
      <c r="E19" s="38">
        <v>0.93391180069759505</v>
      </c>
      <c r="F19" s="9"/>
      <c r="G19" s="9"/>
    </row>
    <row r="20" spans="1:12" ht="15" x14ac:dyDescent="0.25">
      <c r="A20" s="8"/>
      <c r="B20" s="15">
        <v>7</v>
      </c>
      <c r="C20" s="38">
        <v>0.96646856498700306</v>
      </c>
      <c r="D20" s="38">
        <v>0.94740986200374155</v>
      </c>
      <c r="E20" s="38">
        <v>0.92254672539349003</v>
      </c>
      <c r="F20" s="9"/>
      <c r="G20" s="9"/>
    </row>
    <row r="21" spans="1:12" ht="15" x14ac:dyDescent="0.25">
      <c r="A21" s="8"/>
      <c r="B21" s="15">
        <v>8</v>
      </c>
      <c r="C21" s="38">
        <v>0.955359245783446</v>
      </c>
      <c r="D21" s="38">
        <v>0.93613945955089528</v>
      </c>
      <c r="E21" s="38">
        <v>0.91105735983947345</v>
      </c>
      <c r="F21" s="9"/>
      <c r="G21" s="9"/>
    </row>
    <row r="22" spans="1:12" ht="15" x14ac:dyDescent="0.25">
      <c r="A22" s="8"/>
      <c r="B22" s="15">
        <v>9</v>
      </c>
      <c r="C22" s="38">
        <v>0.94413589422397337</v>
      </c>
      <c r="D22" s="38">
        <v>0.92474859552827271</v>
      </c>
      <c r="E22" s="38">
        <v>0.89943863916803402</v>
      </c>
      <c r="F22" s="9"/>
      <c r="G22" s="9"/>
    </row>
    <row r="23" spans="1:12" ht="15" x14ac:dyDescent="0.25">
      <c r="A23" s="8"/>
      <c r="B23" s="15">
        <v>10</v>
      </c>
      <c r="C23" s="38">
        <v>0.93279402537027711</v>
      </c>
      <c r="D23" s="38">
        <v>0.91323244773790713</v>
      </c>
      <c r="E23" s="38">
        <v>0.8876792645728695</v>
      </c>
      <c r="F23" s="9"/>
      <c r="G23" s="9"/>
    </row>
    <row r="24" spans="1:12" ht="15" x14ac:dyDescent="0.25">
      <c r="A24" s="8"/>
      <c r="B24" s="15">
        <v>11</v>
      </c>
      <c r="C24" s="38">
        <v>0.92132890946956414</v>
      </c>
      <c r="D24" s="38">
        <v>0.90158590633714775</v>
      </c>
      <c r="E24" s="38">
        <v>0.87578841783109851</v>
      </c>
      <c r="F24" s="9"/>
      <c r="G24" s="9"/>
    </row>
    <row r="25" spans="1:12" ht="15" x14ac:dyDescent="0.25">
      <c r="A25" s="8"/>
      <c r="B25" s="15">
        <v>12</v>
      </c>
      <c r="C25" s="38">
        <v>0.90973554918831967</v>
      </c>
      <c r="D25" s="38">
        <v>0.88980354636012271</v>
      </c>
      <c r="E25" s="38">
        <v>0.86374964740084026</v>
      </c>
      <c r="F25" s="9"/>
      <c r="G25" s="9"/>
    </row>
    <row r="26" spans="1:12" ht="15" x14ac:dyDescent="0.25">
      <c r="A26" s="8"/>
      <c r="B26" s="15">
        <v>13</v>
      </c>
      <c r="C26" s="38">
        <v>0.89800865254057982</v>
      </c>
      <c r="D26" s="38">
        <v>0.87787959722310827</v>
      </c>
      <c r="E26" s="38">
        <v>0.85155688053132539</v>
      </c>
      <c r="F26" s="9"/>
      <c r="G26" s="9"/>
    </row>
    <row r="27" spans="1:12" ht="15" x14ac:dyDescent="0.25">
      <c r="A27" s="8"/>
      <c r="B27" s="15">
        <v>14</v>
      </c>
      <c r="C27" s="38">
        <v>0.88614260303119963</v>
      </c>
      <c r="D27" s="38">
        <v>0.86579955587500812</v>
      </c>
      <c r="E27" s="38">
        <v>0.83920350986684988</v>
      </c>
      <c r="F27" s="9"/>
      <c r="G27" s="9"/>
    </row>
    <row r="28" spans="1:12" ht="15" x14ac:dyDescent="0.25">
      <c r="A28" s="8"/>
      <c r="B28" s="15">
        <v>15</v>
      </c>
      <c r="C28" s="41">
        <v>0.87413142658513565</v>
      </c>
      <c r="D28" s="41">
        <v>0.85357811511255866</v>
      </c>
      <c r="E28" s="41">
        <v>0.82668227734654842</v>
      </c>
      <c r="F28" s="9"/>
      <c r="G28" s="9"/>
    </row>
    <row r="29" spans="1:12" ht="15" x14ac:dyDescent="0.25">
      <c r="A29" s="8"/>
      <c r="B29" s="15">
        <v>16</v>
      </c>
      <c r="C29" s="38">
        <v>0.86196040768208793</v>
      </c>
      <c r="D29" s="38">
        <v>0.84119323048844652</v>
      </c>
      <c r="E29" s="38">
        <v>0.81398556773480824</v>
      </c>
      <c r="F29" s="9"/>
      <c r="G29" s="9"/>
    </row>
    <row r="30" spans="1:12" ht="15" x14ac:dyDescent="0.25">
      <c r="A30" s="8"/>
      <c r="B30" s="15">
        <v>17</v>
      </c>
      <c r="C30" s="38">
        <v>0.84964490056022823</v>
      </c>
      <c r="D30" s="38">
        <v>0.82863808402407702</v>
      </c>
      <c r="E30" s="38">
        <v>0.80110465671620956</v>
      </c>
      <c r="F30" s="9"/>
      <c r="G30" s="9"/>
    </row>
    <row r="31" spans="1:12" ht="15" x14ac:dyDescent="0.25">
      <c r="A31" s="8"/>
      <c r="B31" s="15">
        <v>18</v>
      </c>
      <c r="C31" s="38">
        <v>0.83716066026531943</v>
      </c>
      <c r="D31" s="38">
        <v>0.81589463061622602</v>
      </c>
      <c r="E31" s="38">
        <v>0.78803033626225893</v>
      </c>
      <c r="F31" s="9"/>
      <c r="G31" s="9"/>
    </row>
    <row r="32" spans="1:12" ht="15" x14ac:dyDescent="0.25">
      <c r="A32" s="8"/>
      <c r="B32" s="15">
        <v>19</v>
      </c>
      <c r="C32" s="38">
        <v>0.82449245041180663</v>
      </c>
      <c r="D32" s="38">
        <v>0.80298166789704351</v>
      </c>
      <c r="E32" s="38">
        <v>0.77475171627214801</v>
      </c>
      <c r="F32" s="9"/>
      <c r="G32" s="9"/>
      <c r="H32" s="9"/>
      <c r="I32" s="9"/>
      <c r="J32" s="9"/>
      <c r="K32" s="9"/>
      <c r="L32" s="9"/>
    </row>
    <row r="33" spans="1:12" ht="15" x14ac:dyDescent="0.25">
      <c r="A33" s="8"/>
      <c r="B33" s="15">
        <v>20</v>
      </c>
      <c r="C33" s="38">
        <v>0.81165952991507528</v>
      </c>
      <c r="D33" s="38">
        <v>0.78987251962227534</v>
      </c>
      <c r="E33" s="38">
        <v>0.76125841516609827</v>
      </c>
      <c r="F33" s="9"/>
      <c r="G33" s="9"/>
      <c r="H33" s="52"/>
      <c r="I33" s="52"/>
      <c r="J33" s="52"/>
      <c r="K33" s="52"/>
      <c r="L33" s="52"/>
    </row>
    <row r="34" spans="1:12" ht="15" x14ac:dyDescent="0.25">
      <c r="A34" s="8"/>
      <c r="B34" s="15">
        <v>21</v>
      </c>
      <c r="C34" s="38">
        <v>0.79862754312942785</v>
      </c>
      <c r="D34" s="38">
        <v>0.77655381877330731</v>
      </c>
      <c r="E34" s="38">
        <v>0.74753850141737099</v>
      </c>
      <c r="F34" s="9"/>
      <c r="G34" s="9"/>
      <c r="H34" s="52"/>
      <c r="I34" s="52"/>
      <c r="J34" s="52"/>
      <c r="K34" s="52"/>
      <c r="L34" s="52"/>
    </row>
    <row r="35" spans="1:12" ht="14.45" customHeight="1" x14ac:dyDescent="0.25">
      <c r="A35" s="8"/>
      <c r="B35" s="15">
        <v>22</v>
      </c>
      <c r="C35" s="38">
        <v>0.78539646936101981</v>
      </c>
      <c r="D35" s="38">
        <v>0.76301935486884787</v>
      </c>
      <c r="E35" s="38">
        <v>0.73357889804696241</v>
      </c>
      <c r="F35" s="9"/>
      <c r="G35" s="9"/>
    </row>
    <row r="36" spans="1:12" ht="14.45" customHeight="1" x14ac:dyDescent="0.25">
      <c r="A36" s="8"/>
      <c r="B36" s="15">
        <v>23</v>
      </c>
      <c r="C36" s="38">
        <v>0.77195650653705039</v>
      </c>
      <c r="D36" s="38">
        <v>0.74925714999692639</v>
      </c>
      <c r="E36" s="38">
        <v>0.7193652940170383</v>
      </c>
      <c r="F36" s="9"/>
      <c r="G36" s="9"/>
      <c r="H36" s="52"/>
      <c r="I36" s="52"/>
      <c r="J36" s="52"/>
      <c r="K36" s="52"/>
      <c r="L36" s="52"/>
    </row>
    <row r="37" spans="1:12" ht="15" x14ac:dyDescent="0.25">
      <c r="A37" s="8"/>
      <c r="B37" s="15">
        <v>24</v>
      </c>
      <c r="C37" s="38">
        <v>0.7582812689063656</v>
      </c>
      <c r="D37" s="38">
        <v>0.73525276894779013</v>
      </c>
      <c r="E37" s="38">
        <v>0.70487450432032894</v>
      </c>
      <c r="F37" s="9"/>
      <c r="G37" s="9"/>
      <c r="H37" s="52"/>
      <c r="I37" s="52"/>
      <c r="J37" s="52"/>
      <c r="K37" s="52"/>
      <c r="L37" s="52"/>
    </row>
    <row r="38" spans="1:12" ht="14.45" customHeight="1" x14ac:dyDescent="0.25">
      <c r="A38" s="8"/>
      <c r="B38" s="15">
        <v>25</v>
      </c>
      <c r="C38" s="39">
        <v>0.74437825751508047</v>
      </c>
      <c r="D38" s="38">
        <v>0.72098909062286287</v>
      </c>
      <c r="E38" s="40">
        <v>0.69010840477364788</v>
      </c>
      <c r="F38" s="9"/>
      <c r="G38" s="9"/>
      <c r="H38" s="52"/>
      <c r="I38" s="52"/>
      <c r="J38" s="52"/>
      <c r="K38" s="52"/>
      <c r="L38" s="52"/>
    </row>
    <row r="39" spans="1:12" ht="14.45" customHeight="1" x14ac:dyDescent="0.25">
      <c r="A39" s="8"/>
      <c r="B39" s="15">
        <v>26</v>
      </c>
      <c r="C39" s="38">
        <v>0.73022600558705097</v>
      </c>
      <c r="D39" s="38">
        <v>0.70645429890136691</v>
      </c>
      <c r="E39" s="38">
        <v>0.67503388991243518</v>
      </c>
      <c r="F39" s="9"/>
      <c r="G39" s="9"/>
    </row>
    <row r="40" spans="1:12" ht="14.45" customHeight="1" x14ac:dyDescent="0.25">
      <c r="A40" s="8"/>
      <c r="B40" s="15">
        <v>27</v>
      </c>
      <c r="C40" s="38">
        <v>0.71580940121760106</v>
      </c>
      <c r="D40" s="38">
        <v>0.69163071693942457</v>
      </c>
      <c r="E40" s="38">
        <v>0.65963047061442992</v>
      </c>
      <c r="F40" s="9"/>
      <c r="G40" s="9"/>
      <c r="H40" s="9"/>
      <c r="I40" s="9"/>
      <c r="J40" s="9"/>
      <c r="K40" s="9"/>
      <c r="L40" s="9"/>
    </row>
    <row r="41" spans="1:12" ht="14.45" customHeight="1" x14ac:dyDescent="0.25">
      <c r="A41" s="8"/>
      <c r="B41" s="15">
        <v>28</v>
      </c>
      <c r="C41" s="38">
        <v>0.70111180371593518</v>
      </c>
      <c r="D41" s="38">
        <v>0.67649882723515442</v>
      </c>
      <c r="E41" s="38">
        <v>0.64386327375561381</v>
      </c>
      <c r="F41" s="9"/>
      <c r="G41" s="9"/>
      <c r="H41" s="9"/>
      <c r="I41" s="9"/>
      <c r="J41" s="9"/>
      <c r="K41" s="9"/>
      <c r="L41" s="9"/>
    </row>
    <row r="42" spans="1:12" ht="15" x14ac:dyDescent="0.25">
      <c r="A42" s="8"/>
      <c r="B42" s="15">
        <v>29</v>
      </c>
      <c r="C42" s="38">
        <v>0.68611481778831385</v>
      </c>
      <c r="D42" s="38">
        <v>0.66103696631696707</v>
      </c>
      <c r="E42" s="38">
        <v>0.62773884538117453</v>
      </c>
      <c r="F42" s="9"/>
      <c r="G42" s="9"/>
    </row>
    <row r="43" spans="1:12" ht="15" x14ac:dyDescent="0.25">
      <c r="A43" s="8"/>
      <c r="B43" s="15">
        <v>30</v>
      </c>
      <c r="C43" s="38">
        <v>0.67079802284650147</v>
      </c>
      <c r="D43" s="38">
        <v>0.64522095545423364</v>
      </c>
      <c r="E43" s="38">
        <v>0.61119125582073541</v>
      </c>
      <c r="F43" s="9"/>
      <c r="G43" s="9"/>
    </row>
    <row r="44" spans="1:12" ht="15" x14ac:dyDescent="0.25">
      <c r="A44" s="8"/>
      <c r="B44" s="15">
        <v>31</v>
      </c>
      <c r="C44" s="38">
        <v>0.65513864588265536</v>
      </c>
      <c r="D44" s="38">
        <v>0.62902364988301041</v>
      </c>
      <c r="E44" s="38">
        <v>0.59420968460549295</v>
      </c>
      <c r="F44" s="9"/>
      <c r="G44" s="9"/>
    </row>
    <row r="45" spans="1:12" ht="15" x14ac:dyDescent="0.25">
      <c r="A45" s="8"/>
      <c r="B45" s="15">
        <v>32</v>
      </c>
      <c r="C45" s="38">
        <v>0.63911126665106421</v>
      </c>
      <c r="D45" s="38">
        <v>0.61240458188694169</v>
      </c>
      <c r="E45" s="38">
        <v>0.57674278102691934</v>
      </c>
      <c r="F45" s="9"/>
      <c r="G45" s="9"/>
    </row>
    <row r="46" spans="1:12" ht="15" x14ac:dyDescent="0.25">
      <c r="A46" s="8"/>
      <c r="B46" s="15">
        <v>33</v>
      </c>
      <c r="C46" s="38">
        <v>0.62268763024486495</v>
      </c>
      <c r="D46" s="38">
        <v>0.59535509477845572</v>
      </c>
      <c r="E46" s="38">
        <v>0.55874614065219164</v>
      </c>
      <c r="F46" s="9"/>
      <c r="G46" s="9"/>
    </row>
    <row r="47" spans="1:12" ht="15" x14ac:dyDescent="0.25">
      <c r="A47" s="8"/>
      <c r="B47" s="15">
        <v>34</v>
      </c>
      <c r="C47" s="38">
        <v>0.60583432556747141</v>
      </c>
      <c r="D47" s="38">
        <v>0.57781475842860308</v>
      </c>
      <c r="E47" s="38">
        <v>0.54016642148878302</v>
      </c>
      <c r="F47" s="9"/>
      <c r="G47" s="9"/>
    </row>
    <row r="48" spans="1:12" ht="15" x14ac:dyDescent="0.25">
      <c r="A48" s="8"/>
      <c r="B48" s="15">
        <v>35</v>
      </c>
      <c r="C48" s="38">
        <v>0.58851415367791859</v>
      </c>
      <c r="D48" s="38">
        <v>0.5597265248476806</v>
      </c>
      <c r="E48" s="38">
        <v>0.52094408809330317</v>
      </c>
      <c r="F48" s="9"/>
      <c r="G48" s="9"/>
    </row>
    <row r="49" spans="1:7" ht="15" x14ac:dyDescent="0.25">
      <c r="A49" s="8"/>
      <c r="B49" s="15">
        <v>36</v>
      </c>
      <c r="C49" s="38">
        <v>0.57068428196390275</v>
      </c>
      <c r="D49" s="38">
        <v>0.54106436835707006</v>
      </c>
      <c r="E49" s="38">
        <v>0.50099816462894342</v>
      </c>
      <c r="F49" s="9"/>
      <c r="G49" s="9"/>
    </row>
    <row r="50" spans="1:7" ht="15" x14ac:dyDescent="0.25">
      <c r="A50" s="8"/>
      <c r="B50" s="15">
        <v>37</v>
      </c>
      <c r="C50" s="38">
        <v>0.55230883015576604</v>
      </c>
      <c r="D50" s="38">
        <v>0.5217639917055753</v>
      </c>
      <c r="E50" s="38">
        <v>0</v>
      </c>
      <c r="F50" s="9"/>
      <c r="G50" s="9"/>
    </row>
    <row r="51" spans="1:7" ht="15" x14ac:dyDescent="0.25">
      <c r="A51" s="8"/>
      <c r="B51" s="15">
        <v>38</v>
      </c>
      <c r="C51" s="38">
        <v>0.53329439677526347</v>
      </c>
      <c r="D51" s="38">
        <v>0.50172525100061149</v>
      </c>
      <c r="E51" s="38">
        <v>0</v>
      </c>
      <c r="F51" s="9"/>
      <c r="G51" s="9"/>
    </row>
    <row r="52" spans="1:7" ht="15" x14ac:dyDescent="0.25">
      <c r="A52" s="8"/>
      <c r="B52" s="15">
        <v>39</v>
      </c>
      <c r="C52" s="38">
        <v>0.5135969000232895</v>
      </c>
      <c r="D52" s="38">
        <v>0.48086196020387417</v>
      </c>
      <c r="E52" s="38">
        <v>0</v>
      </c>
      <c r="F52" s="9"/>
      <c r="G52" s="9"/>
    </row>
    <row r="53" spans="1:7" ht="15" x14ac:dyDescent="0.25">
      <c r="A53" s="8"/>
      <c r="B53" s="15">
        <v>40</v>
      </c>
      <c r="C53" s="38">
        <v>0.49313220499359861</v>
      </c>
      <c r="D53" s="38">
        <v>0.45908413220699923</v>
      </c>
      <c r="E53" s="38">
        <v>0</v>
      </c>
      <c r="F53" s="9"/>
      <c r="G53" s="9"/>
    </row>
    <row r="54" spans="1:7" ht="15" x14ac:dyDescent="0.25">
      <c r="A54" s="8"/>
      <c r="B54" s="15">
        <v>41</v>
      </c>
      <c r="C54" s="38">
        <v>0.47179873643587239</v>
      </c>
      <c r="D54" s="38">
        <v>0.43623304133031326</v>
      </c>
      <c r="E54" s="38">
        <v>0</v>
      </c>
      <c r="F54" s="9"/>
      <c r="G54" s="9"/>
    </row>
    <row r="55" spans="1:7" ht="15" x14ac:dyDescent="0.25">
      <c r="A55" s="8"/>
      <c r="B55" s="15">
        <v>42</v>
      </c>
      <c r="C55" s="38">
        <v>0.44945551297038028</v>
      </c>
      <c r="D55" s="38">
        <v>0.41212911189738183</v>
      </c>
      <c r="E55" s="38">
        <v>0</v>
      </c>
      <c r="F55" s="9"/>
      <c r="G55" s="9"/>
    </row>
    <row r="56" spans="1:7" ht="15" x14ac:dyDescent="0.25">
      <c r="A56" s="8"/>
      <c r="B56" s="15">
        <v>43</v>
      </c>
      <c r="C56" s="38">
        <v>0.42599244851708512</v>
      </c>
      <c r="D56" s="38">
        <v>0.38655481310751155</v>
      </c>
      <c r="E56" s="38">
        <v>0</v>
      </c>
      <c r="F56" s="9"/>
      <c r="G56" s="9"/>
    </row>
    <row r="57" spans="1:7" ht="15" x14ac:dyDescent="0.25">
      <c r="A57" s="8"/>
      <c r="B57" s="15">
        <v>44</v>
      </c>
      <c r="C57" s="38">
        <v>0.40116193347102352</v>
      </c>
      <c r="D57" s="38">
        <v>0.35917930931995917</v>
      </c>
      <c r="E57" s="38">
        <v>0</v>
      </c>
      <c r="F57" s="9"/>
      <c r="G57" s="9"/>
    </row>
    <row r="58" spans="1:7" ht="15" x14ac:dyDescent="0.25">
      <c r="A58" s="8"/>
      <c r="B58" s="15">
        <v>45</v>
      </c>
      <c r="C58" s="38">
        <v>0.37471380369433172</v>
      </c>
      <c r="D58" s="38">
        <v>0.32955868232208013</v>
      </c>
      <c r="E58" s="38">
        <v>0</v>
      </c>
      <c r="F58" s="9"/>
      <c r="G58" s="9"/>
    </row>
    <row r="60" spans="1:7" ht="13.9" customHeight="1" x14ac:dyDescent="0.25">
      <c r="A60" s="52" t="s">
        <v>11</v>
      </c>
      <c r="B60" s="52"/>
      <c r="C60" s="52"/>
      <c r="D60" s="52"/>
      <c r="E60" s="52"/>
      <c r="F60" s="52"/>
      <c r="G60" s="52"/>
    </row>
    <row r="61" spans="1:7" ht="13.9" customHeight="1" x14ac:dyDescent="0.25">
      <c r="A61" s="52" t="s">
        <v>12</v>
      </c>
      <c r="B61" s="52"/>
      <c r="C61" s="52"/>
      <c r="D61" s="52"/>
      <c r="E61" s="52"/>
      <c r="F61" s="52"/>
      <c r="G61" s="52"/>
    </row>
    <row r="63" spans="1:7" ht="13.9" customHeight="1" x14ac:dyDescent="0.25">
      <c r="A63" s="52" t="s">
        <v>8</v>
      </c>
      <c r="B63" s="52"/>
      <c r="C63" s="52"/>
      <c r="D63" s="52"/>
      <c r="E63" s="52"/>
      <c r="F63" s="52"/>
      <c r="G63" s="52"/>
    </row>
    <row r="64" spans="1:7" ht="13.9" customHeight="1" x14ac:dyDescent="0.25">
      <c r="A64" s="52" t="s">
        <v>7</v>
      </c>
      <c r="B64" s="52"/>
      <c r="C64" s="52"/>
      <c r="D64" s="52"/>
      <c r="E64" s="52"/>
      <c r="F64" s="52"/>
      <c r="G64" s="52"/>
    </row>
    <row r="65" spans="1:7" ht="13.9" customHeight="1" x14ac:dyDescent="0.25">
      <c r="A65" s="52" t="s">
        <v>6</v>
      </c>
      <c r="B65" s="52"/>
      <c r="C65" s="52"/>
      <c r="D65" s="52"/>
      <c r="E65" s="52"/>
      <c r="F65" s="52"/>
      <c r="G65" s="52"/>
    </row>
    <row r="66" spans="1:7" ht="13.9" customHeight="1" x14ac:dyDescent="0.25">
      <c r="A66" s="52" t="s">
        <v>19</v>
      </c>
      <c r="B66" s="52"/>
      <c r="C66" s="52"/>
      <c r="D66" s="52"/>
      <c r="E66" s="52"/>
    </row>
  </sheetData>
  <mergeCells count="16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A2:F2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PARÁMETROS DE ENTRADA</vt:lpstr>
      <vt:lpstr>LÍMITES TÉRMICOS</vt:lpstr>
      <vt:lpstr>1.27 SIN SOL</vt:lpstr>
      <vt:lpstr>1.28 CON SOL VERANO</vt:lpstr>
      <vt:lpstr>1.28 CON SOL INVIERNO</vt:lpstr>
      <vt:lpstr>1.29 SIN SOL</vt:lpstr>
      <vt:lpstr>1.30 CON SOL VERANO</vt:lpstr>
      <vt:lpstr>1.30 CON SOL INVIERNO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Quezada Perez</dc:creator>
  <cp:lastModifiedBy>Moammar Marco Fleming</cp:lastModifiedBy>
  <dcterms:created xsi:type="dcterms:W3CDTF">2018-08-24T13:16:59Z</dcterms:created>
  <dcterms:modified xsi:type="dcterms:W3CDTF">2024-11-22T20:34:20Z</dcterms:modified>
</cp:coreProperties>
</file>