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0d3f15ded941085/Documents/Infotecnica La Ligua/Desarrollo/Comentarios Finales Transelec/"/>
    </mc:Choice>
  </mc:AlternateContent>
  <xr:revisionPtr revIDLastSave="154" documentId="14_{4EE9C2D3-AB74-419B-A4ED-4EB867B593AD}" xr6:coauthVersionLast="47" xr6:coauthVersionMax="47" xr10:uidLastSave="{0F1C85C0-8AEF-472F-ACB5-B74A6C72B648}"/>
  <bookViews>
    <workbookView xWindow="28680" yWindow="-120" windowWidth="29040" windowHeight="15720" tabRatio="857" xr2:uid="{6D9F9F86-92A8-40DF-BA50-ED6469DB0A1E}"/>
  </bookViews>
  <sheets>
    <sheet name="PARÁMETROS DE ENTRADA" sheetId="32" r:id="rId1"/>
    <sheet name="LÍMITES TÉRMICOS" sheetId="31" r:id="rId2"/>
    <sheet name="1.27 SIN SOL" sheetId="25" r:id="rId3"/>
    <sheet name="1.28 CON SOL VERANO" sheetId="26" r:id="rId4"/>
    <sheet name="1.28 CON SOL INVIERNO" sheetId="22" r:id="rId5"/>
    <sheet name="1.29 SIN SOL" sheetId="27" r:id="rId6"/>
    <sheet name="1.30 CON SOL VERANO" sheetId="23" r:id="rId7"/>
    <sheet name="1.30 CON SOL INVIERNO" sheetId="2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8" i="32" l="1"/>
  <c r="A7" i="28"/>
  <c r="A7" i="23"/>
  <c r="A7" i="27"/>
  <c r="A7" i="22"/>
  <c r="A7" i="26"/>
  <c r="H18" i="32"/>
  <c r="C4" i="28"/>
  <c r="C4" i="23"/>
  <c r="C4" i="27"/>
  <c r="F3" i="22"/>
  <c r="F3" i="26"/>
  <c r="F3" i="2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Ricardo Hernández Morales</author>
  </authors>
  <commentList>
    <comment ref="C8" authorId="0" shapeId="0" xr:uid="{9F8CB04D-C3C0-4D2D-8111-1CA7100775DE}">
      <text>
        <r>
          <rPr>
            <sz val="9"/>
            <color indexed="81"/>
            <rFont val="Tahoma"/>
            <family val="2"/>
          </rPr>
          <t>Corresponde a la temperatura máxima de operación que se emplea para el cálculo de los límites térmicos permanentes, respetando la flecha máxima permitida en el vano más crítico.</t>
        </r>
      </text>
    </comment>
    <comment ref="C9" authorId="0" shapeId="0" xr:uid="{6AE133C2-F126-409E-BDEF-D76CD5EBCAE0}">
      <text>
        <r>
          <rPr>
            <sz val="9"/>
            <color indexed="81"/>
            <rFont val="Tahoma"/>
            <family val="2"/>
          </rPr>
          <t>Corresponde a la temperatura máxima de operación que se emplea para el cálculo de los límites térmicos transitorios, durante un periodo de sobrecarga de 15 minutos.</t>
        </r>
      </text>
    </comment>
    <comment ref="C10" authorId="0" shapeId="0" xr:uid="{00610947-65B4-4698-9144-0A45D8F2E4C1}">
      <text>
        <r>
          <rPr>
            <sz val="9"/>
            <color indexed="81"/>
            <rFont val="Tahoma"/>
            <family val="2"/>
          </rPr>
          <t>Considerar la máxima altura que se obtiene del perfil longitudinal o Google Earth, mediante la opción “Mostrar perfil de elevación” luego de tener dibujada la línea en el mapa.</t>
        </r>
      </text>
    </comment>
  </commentList>
</comments>
</file>

<file path=xl/sharedStrings.xml><?xml version="1.0" encoding="utf-8"?>
<sst xmlns="http://schemas.openxmlformats.org/spreadsheetml/2006/main" count="123" uniqueCount="57">
  <si>
    <t>Con Sol</t>
  </si>
  <si>
    <t>Temperatura en el Conductor ºC</t>
  </si>
  <si>
    <t>Temperatura Ambiente    ºC</t>
  </si>
  <si>
    <t>(Con Sol y Tº diseño conductor)</t>
  </si>
  <si>
    <t xml:space="preserve">Ii =50% In </t>
  </si>
  <si>
    <t xml:space="preserve">Ii =0% In </t>
  </si>
  <si>
    <t>Nota 3: Para el caso de circuitos o segmentos que utilicen conductores desnudos, los valores informados en esta tabla deben ser calculados según norma IEEE 738 "IEEE Standard for Calculating the Current-Temperature Relationship of Bare Overhead Conductors"  vigente.</t>
  </si>
  <si>
    <t>Nota 2: En caso de que la temperatura de diseño de la línea o segmento no se encuentre dentro de las presentadas en la tabla, se debe agregar una nueva columna completando las capacidades térmicas para dicha temperatura.</t>
  </si>
  <si>
    <t>Nota 1: los cálculos se deben realizar suponiendo época estival considerando un tiempo de exposición al sol de 12 horas. Consultar norma IEEE std.738-2006 y 2012.</t>
  </si>
  <si>
    <t>Nombre Sección Tramo</t>
  </si>
  <si>
    <t>Valores en [kA]</t>
  </si>
  <si>
    <t>I Corta Duración: Se entenderá por corta duración al período de duración igual a 15 minutos</t>
  </si>
  <si>
    <t>Corriente Inicial: Siendo: Ii: Corriente Inicial por circuito;  In: Corriente Nominal por circuito</t>
  </si>
  <si>
    <t xml:space="preserve">Ii =75% In </t>
  </si>
  <si>
    <t>Sin Sol</t>
  </si>
  <si>
    <t>(Sin Sol y Tº diseño conductor)</t>
  </si>
  <si>
    <t>La Tabla representa la capacidad del Sección Tramo considerando</t>
  </si>
  <si>
    <t>conductores por fase</t>
  </si>
  <si>
    <t>Nota 1: Los cálculos se deben realizar suponiendo época estival considerando un tiempo de exposición al sol de 12 horas. Consultar norma IEEE std.738-2006 y 2012.</t>
  </si>
  <si>
    <t>Nota 4: La tabla representa la capacidad de la sección tramo considerando la totalidad de los conductores por fase.</t>
  </si>
  <si>
    <t>Temperatura ambiente °C</t>
  </si>
  <si>
    <t xml:space="preserve"> % Corriente Inicial a Máx T° de diseño</t>
  </si>
  <si>
    <t>Límite Térmico Permanente Sección Tramo (Con sol / Verano)</t>
  </si>
  <si>
    <t>Límite Térmico Transitorio Sección Tramo (Con sol / Verano)</t>
  </si>
  <si>
    <t>Límite Térmico Permanente Sección Tramo (Con sol / Invierno)</t>
  </si>
  <si>
    <t>Límite Térmico Transitorio Sección Tramo (Con sol / Invierno)</t>
  </si>
  <si>
    <t>Límite Térmico Permanente Sección Tramo (Sin sol / Verano o Invierno)</t>
  </si>
  <si>
    <t>Límite Térmico Transitorio Sección Tramo (Sin sol / Verano o Invierno)</t>
  </si>
  <si>
    <t>1.27 SIN SOL</t>
  </si>
  <si>
    <t>1.28 CON SOL VERANO</t>
  </si>
  <si>
    <t>1.28 CON SOL INVIERNO</t>
  </si>
  <si>
    <t>1.29 SIN SOL</t>
  </si>
  <si>
    <t>1.30 CON SOL VERANO</t>
  </si>
  <si>
    <t>1.30 CON SOL INVIERNO</t>
  </si>
  <si>
    <t>LÍMITES TÉRMICOS</t>
  </si>
  <si>
    <t>HOJA</t>
  </si>
  <si>
    <t>Tipo de conductor</t>
  </si>
  <si>
    <t>Numero de conductores por fase</t>
  </si>
  <si>
    <t>Temperatura de diseño del conductor en régimen permanente [°C]</t>
  </si>
  <si>
    <t>Temperatura máxima del conductor en régimen transitorio [°C]</t>
  </si>
  <si>
    <t>Elevación [m.s.n.m.]</t>
  </si>
  <si>
    <t>Ubicación de la línea</t>
  </si>
  <si>
    <t>Coordenadas</t>
  </si>
  <si>
    <t>Radiación [W/m^2]</t>
  </si>
  <si>
    <t>Latitud</t>
  </si>
  <si>
    <t>Longitud</t>
  </si>
  <si>
    <t>Diciembre 13:00-13:59</t>
  </si>
  <si>
    <t>Julio 13:00-13:59</t>
  </si>
  <si>
    <t>Inicio</t>
  </si>
  <si>
    <t>Mitad</t>
  </si>
  <si>
    <t>Término</t>
  </si>
  <si>
    <t>Radiación máxima promedio en diciembre y julio</t>
  </si>
  <si>
    <t>ID - Nombre seccion tramo</t>
  </si>
  <si>
    <t>AAAC FLINT</t>
  </si>
  <si>
    <t>S/E NOGALES</t>
  </si>
  <si>
    <t>5070 - EST. 139 - NOGALES 220 kV C2</t>
  </si>
  <si>
    <t>ESTRUCTURA N°139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</si>
</sst>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 * #,##0_ ;_ * \-#,##0_ ;_ * &quot;-&quot;_ ;_ @_ "/>
    <numFmt numFmtId="164" formatCode="0\º\C"/>
    <numFmt numFmtId="165" formatCode="0.0"/>
    <numFmt numFmtId="166" formatCode="0.000"/>
  </numFmts>
  <fonts count="15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i/>
      <sz val="10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 Narrow"/>
      <family val="2"/>
    </font>
    <font>
      <sz val="10"/>
      <name val="Arial Narrow"/>
      <family val="2"/>
    </font>
    <font>
      <i/>
      <sz val="10"/>
      <name val="Arial Narrow"/>
      <family val="2"/>
    </font>
    <font>
      <sz val="22"/>
      <color theme="1"/>
      <name val="Arial Narrow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10"/>
      <name val="Arial Narrow"/>
      <family val="2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9" fillId="0" borderId="0" applyNumberFormat="0" applyFill="0" applyBorder="0" applyAlignment="0" applyProtection="0"/>
    <xf numFmtId="41" fontId="14" fillId="0" borderId="0" applyFont="0" applyFill="0" applyBorder="0" applyAlignment="0" applyProtection="0"/>
  </cellStyleXfs>
  <cellXfs count="62">
    <xf numFmtId="0" fontId="0" fillId="0" borderId="0" xfId="0"/>
    <xf numFmtId="0" fontId="2" fillId="0" borderId="0" xfId="2" applyAlignment="1">
      <alignment vertical="center"/>
    </xf>
    <xf numFmtId="0" fontId="6" fillId="0" borderId="0" xfId="2" applyFont="1" applyAlignment="1">
      <alignment vertical="center" wrapText="1"/>
    </xf>
    <xf numFmtId="0" fontId="7" fillId="0" borderId="2" xfId="2" applyFont="1" applyBorder="1" applyAlignment="1">
      <alignment vertical="center" wrapText="1"/>
    </xf>
    <xf numFmtId="164" fontId="6" fillId="0" borderId="0" xfId="2" applyNumberFormat="1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164" fontId="6" fillId="3" borderId="2" xfId="1" applyNumberFormat="1" applyFont="1" applyFill="1" applyBorder="1" applyAlignment="1">
      <alignment horizontal="center" vertical="center" wrapText="1"/>
    </xf>
    <xf numFmtId="0" fontId="10" fillId="0" borderId="0" xfId="3" quotePrefix="1" applyFont="1" applyAlignment="1">
      <alignment horizontal="center" vertical="center" wrapText="1"/>
    </xf>
    <xf numFmtId="0" fontId="3" fillId="0" borderId="0" xfId="2" applyFont="1" applyAlignment="1">
      <alignment vertical="center" wrapText="1"/>
    </xf>
    <xf numFmtId="165" fontId="4" fillId="0" borderId="0" xfId="0" applyNumberFormat="1" applyFont="1" applyAlignment="1">
      <alignment horizontal="center" vertical="center"/>
    </xf>
    <xf numFmtId="0" fontId="10" fillId="0" borderId="0" xfId="3" quotePrefix="1" applyFont="1" applyBorder="1" applyAlignment="1">
      <alignment horizontal="center" vertical="center" wrapText="1"/>
    </xf>
    <xf numFmtId="0" fontId="6" fillId="3" borderId="1" xfId="1" applyFont="1" applyFill="1" applyBorder="1" applyAlignment="1">
      <alignment vertical="center" wrapText="1"/>
    </xf>
    <xf numFmtId="0" fontId="4" fillId="3" borderId="1" xfId="1" applyFont="1" applyFill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164" fontId="6" fillId="3" borderId="1" xfId="1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0" fillId="0" borderId="1" xfId="0" applyBorder="1"/>
    <xf numFmtId="0" fontId="11" fillId="3" borderId="1" xfId="0" applyFont="1" applyFill="1" applyBorder="1" applyAlignment="1">
      <alignment horizontal="center"/>
    </xf>
    <xf numFmtId="0" fontId="9" fillId="0" borderId="1" xfId="3" applyBorder="1"/>
    <xf numFmtId="0" fontId="0" fillId="5" borderId="0" xfId="0" applyFill="1"/>
    <xf numFmtId="0" fontId="0" fillId="5" borderId="5" xfId="0" applyFill="1" applyBorder="1"/>
    <xf numFmtId="0" fontId="0" fillId="5" borderId="6" xfId="0" applyFill="1" applyBorder="1"/>
    <xf numFmtId="0" fontId="0" fillId="5" borderId="7" xfId="0" applyFill="1" applyBorder="1"/>
    <xf numFmtId="0" fontId="0" fillId="5" borderId="8" xfId="0" applyFill="1" applyBorder="1"/>
    <xf numFmtId="0" fontId="0" fillId="5" borderId="10" xfId="0" applyFill="1" applyBorder="1"/>
    <xf numFmtId="0" fontId="11" fillId="6" borderId="1" xfId="0" applyFont="1" applyFill="1" applyBorder="1" applyAlignment="1">
      <alignment horizontal="center"/>
    </xf>
    <xf numFmtId="0" fontId="11" fillId="6" borderId="1" xfId="0" applyFont="1" applyFill="1" applyBorder="1"/>
    <xf numFmtId="0" fontId="0" fillId="5" borderId="11" xfId="0" applyFill="1" applyBorder="1"/>
    <xf numFmtId="0" fontId="0" fillId="5" borderId="12" xfId="0" applyFill="1" applyBorder="1"/>
    <xf numFmtId="0" fontId="0" fillId="5" borderId="13" xfId="0" applyFill="1" applyBorder="1"/>
    <xf numFmtId="0" fontId="0" fillId="5" borderId="1" xfId="0" applyFill="1" applyBorder="1" applyAlignment="1">
      <alignment horizontal="center"/>
    </xf>
    <xf numFmtId="166" fontId="0" fillId="5" borderId="1" xfId="0" applyNumberFormat="1" applyFill="1" applyBorder="1" applyAlignment="1" applyProtection="1">
      <alignment horizontal="right" vertical="center"/>
      <protection locked="0"/>
    </xf>
    <xf numFmtId="166" fontId="0" fillId="0" borderId="1" xfId="0" applyNumberFormat="1" applyBorder="1"/>
    <xf numFmtId="166" fontId="6" fillId="0" borderId="1" xfId="0" applyNumberFormat="1" applyFont="1" applyBorder="1" applyAlignment="1">
      <alignment horizontal="center" vertical="center" wrapText="1"/>
    </xf>
    <xf numFmtId="166" fontId="13" fillId="4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/>
    </xf>
    <xf numFmtId="166" fontId="4" fillId="0" borderId="2" xfId="0" applyNumberFormat="1" applyFont="1" applyBorder="1" applyAlignment="1">
      <alignment horizontal="center" vertical="center"/>
    </xf>
    <xf numFmtId="166" fontId="4" fillId="0" borderId="3" xfId="0" applyNumberFormat="1" applyFont="1" applyBorder="1" applyAlignment="1">
      <alignment horizontal="center" vertical="center"/>
    </xf>
    <xf numFmtId="166" fontId="5" fillId="0" borderId="0" xfId="0" applyNumberFormat="1" applyFont="1" applyAlignment="1">
      <alignment vertical="center" wrapText="1"/>
    </xf>
    <xf numFmtId="166" fontId="10" fillId="4" borderId="1" xfId="0" applyNumberFormat="1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/>
    </xf>
    <xf numFmtId="0" fontId="11" fillId="6" borderId="1" xfId="0" applyFont="1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11" fillId="6" borderId="2" xfId="0" applyFont="1" applyFill="1" applyBorder="1" applyAlignment="1">
      <alignment horizontal="left"/>
    </xf>
    <xf numFmtId="0" fontId="11" fillId="6" borderId="9" xfId="0" applyFont="1" applyFill="1" applyBorder="1" applyAlignment="1">
      <alignment horizontal="left"/>
    </xf>
    <xf numFmtId="0" fontId="11" fillId="6" borderId="3" xfId="0" applyFont="1" applyFill="1" applyBorder="1" applyAlignment="1">
      <alignment horizontal="left"/>
    </xf>
    <xf numFmtId="0" fontId="11" fillId="6" borderId="1" xfId="0" applyFont="1" applyFill="1" applyBorder="1" applyAlignment="1">
      <alignment horizontal="center" vertical="center"/>
    </xf>
    <xf numFmtId="0" fontId="6" fillId="0" borderId="0" xfId="2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right" vertical="center"/>
    </xf>
    <xf numFmtId="0" fontId="5" fillId="0" borderId="4" xfId="0" applyFont="1" applyBorder="1" applyAlignment="1">
      <alignment horizontal="left" vertical="center"/>
    </xf>
    <xf numFmtId="0" fontId="6" fillId="3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164" fontId="6" fillId="3" borderId="1" xfId="1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5">
    <cellStyle name="Énfasis1" xfId="1" builtinId="29"/>
    <cellStyle name="Hipervínculo" xfId="3" builtinId="8"/>
    <cellStyle name="Millares [0] 2" xfId="4" xr:uid="{265B1DB1-2C5B-4349-A47A-A8625DB8AB01}"/>
    <cellStyle name="Normal" xfId="0" builtinId="0"/>
    <cellStyle name="Normal 2" xfId="2" xr:uid="{DEAABFBC-6764-447C-8614-CFCD6B39AD58}"/>
  </cellStyles>
  <dxfs count="370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solid"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solid"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solid"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541020</xdr:colOff>
      <xdr:row>19</xdr:row>
      <xdr:rowOff>30480</xdr:rowOff>
    </xdr:from>
    <xdr:to>
      <xdr:col>8</xdr:col>
      <xdr:colOff>15240</xdr:colOff>
      <xdr:row>21</xdr:row>
      <xdr:rowOff>121920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4C9595A8-85C9-49A5-A837-6763B97A71F5}"/>
            </a:ext>
          </a:extLst>
        </xdr:cNvPr>
        <xdr:cNvSpPr txBox="1"/>
      </xdr:nvSpPr>
      <xdr:spPr>
        <a:xfrm>
          <a:off x="4229100" y="2964180"/>
          <a:ext cx="4175760" cy="457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L" sz="1100"/>
            <a:t>En</a:t>
          </a:r>
          <a:r>
            <a:rPr lang="es-CL" sz="1100" baseline="0"/>
            <a:t> la sección 5.1.2.6 de la Guía Técnica Descripción y Respaldo de Parámetros V.3 se describe como obtener el nivel de radiación.</a:t>
          </a:r>
          <a:endParaRPr lang="es-CL" sz="11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3DE4D-01CA-43DE-BF13-F0767BA4699D}">
  <dimension ref="A1:AC48"/>
  <sheetViews>
    <sheetView tabSelected="1" workbookViewId="0">
      <selection activeCell="G31" sqref="G31"/>
    </sheetView>
  </sheetViews>
  <sheetFormatPr baseColWidth="10" defaultColWidth="8.85546875" defaultRowHeight="15" x14ac:dyDescent="0.25"/>
  <cols>
    <col min="1" max="1" width="5.5703125" customWidth="1"/>
    <col min="2" max="2" width="5.42578125" customWidth="1"/>
    <col min="3" max="3" width="8.85546875" customWidth="1"/>
    <col min="4" max="4" width="33.85546875" customWidth="1"/>
    <col min="5" max="5" width="17.42578125" customWidth="1"/>
    <col min="6" max="6" width="13.85546875" customWidth="1"/>
    <col min="7" max="7" width="19.7109375" customWidth="1"/>
    <col min="8" max="8" width="19.42578125" customWidth="1"/>
  </cols>
  <sheetData>
    <row r="1" spans="1:29" ht="15.75" thickBot="1" x14ac:dyDescent="0.3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</row>
    <row r="2" spans="1:29" x14ac:dyDescent="0.25">
      <c r="A2" s="22"/>
      <c r="B2" s="23"/>
      <c r="C2" s="24"/>
      <c r="D2" s="24"/>
      <c r="E2" s="24"/>
      <c r="F2" s="24"/>
      <c r="G2" s="24"/>
      <c r="H2" s="24"/>
      <c r="I2" s="25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</row>
    <row r="3" spans="1:29" x14ac:dyDescent="0.25">
      <c r="A3" s="22"/>
      <c r="B3" s="26"/>
      <c r="C3" s="44" t="s">
        <v>52</v>
      </c>
      <c r="D3" s="44"/>
      <c r="E3" s="46" t="s">
        <v>55</v>
      </c>
      <c r="F3" s="47"/>
      <c r="G3" s="47"/>
      <c r="H3" s="48"/>
      <c r="I3" s="27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</row>
    <row r="4" spans="1:29" ht="15.75" thickBot="1" x14ac:dyDescent="0.3">
      <c r="A4" s="22"/>
      <c r="B4" s="30"/>
      <c r="C4" s="31"/>
      <c r="D4" s="31"/>
      <c r="E4" s="31"/>
      <c r="F4" s="31"/>
      <c r="G4" s="31"/>
      <c r="H4" s="31"/>
      <c r="I4" s="3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</row>
    <row r="5" spans="1:29" x14ac:dyDescent="0.25">
      <c r="A5" s="22"/>
      <c r="B5" s="23"/>
      <c r="C5" s="24"/>
      <c r="D5" s="24"/>
      <c r="E5" s="24"/>
      <c r="F5" s="24"/>
      <c r="G5" s="24"/>
      <c r="H5" s="24"/>
      <c r="I5" s="25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</row>
    <row r="6" spans="1:29" x14ac:dyDescent="0.25">
      <c r="A6" s="22"/>
      <c r="B6" s="26"/>
      <c r="C6" s="49" t="s">
        <v>36</v>
      </c>
      <c r="D6" s="50"/>
      <c r="E6" s="51"/>
      <c r="F6" s="33" t="s">
        <v>53</v>
      </c>
      <c r="G6" s="22"/>
      <c r="H6" s="22"/>
      <c r="I6" s="27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</row>
    <row r="7" spans="1:29" x14ac:dyDescent="0.25">
      <c r="A7" s="22"/>
      <c r="B7" s="26"/>
      <c r="C7" s="49" t="s">
        <v>37</v>
      </c>
      <c r="D7" s="50"/>
      <c r="E7" s="51"/>
      <c r="F7" s="33">
        <v>1</v>
      </c>
      <c r="G7" s="22"/>
      <c r="H7" s="22"/>
      <c r="I7" s="27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</row>
    <row r="8" spans="1:29" x14ac:dyDescent="0.25">
      <c r="A8" s="22"/>
      <c r="B8" s="26"/>
      <c r="C8" s="49" t="s">
        <v>38</v>
      </c>
      <c r="D8" s="50"/>
      <c r="E8" s="51"/>
      <c r="F8" s="33">
        <v>55</v>
      </c>
      <c r="G8" s="22"/>
      <c r="H8" s="22"/>
      <c r="I8" s="27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</row>
    <row r="9" spans="1:29" x14ac:dyDescent="0.25">
      <c r="A9" s="22"/>
      <c r="B9" s="26"/>
      <c r="C9" s="49" t="s">
        <v>39</v>
      </c>
      <c r="D9" s="50"/>
      <c r="E9" s="51"/>
      <c r="F9" s="33">
        <v>55</v>
      </c>
      <c r="G9" s="22"/>
      <c r="H9" s="22"/>
      <c r="I9" s="27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</row>
    <row r="10" spans="1:29" x14ac:dyDescent="0.25">
      <c r="A10" s="22"/>
      <c r="B10" s="26"/>
      <c r="C10" s="49" t="s">
        <v>40</v>
      </c>
      <c r="D10" s="50"/>
      <c r="E10" s="51"/>
      <c r="F10" s="33">
        <v>630</v>
      </c>
      <c r="G10" s="22"/>
      <c r="H10" s="22"/>
      <c r="I10" s="27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</row>
    <row r="11" spans="1:29" x14ac:dyDescent="0.25">
      <c r="A11" s="22"/>
      <c r="B11" s="26"/>
      <c r="C11" s="22"/>
      <c r="D11" s="22"/>
      <c r="E11" s="22"/>
      <c r="F11" s="22"/>
      <c r="G11" s="22"/>
      <c r="H11" s="22"/>
      <c r="I11" s="27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</row>
    <row r="12" spans="1:29" x14ac:dyDescent="0.25">
      <c r="A12" s="22"/>
      <c r="B12" s="26"/>
      <c r="C12" s="22"/>
      <c r="D12" s="22"/>
      <c r="E12" s="22"/>
      <c r="F12" s="22"/>
      <c r="G12" s="22"/>
      <c r="H12" s="22"/>
      <c r="I12" s="27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</row>
    <row r="13" spans="1:29" x14ac:dyDescent="0.25">
      <c r="A13" s="22"/>
      <c r="B13" s="26"/>
      <c r="C13" s="52" t="s">
        <v>41</v>
      </c>
      <c r="D13" s="52"/>
      <c r="E13" s="43" t="s">
        <v>42</v>
      </c>
      <c r="F13" s="43"/>
      <c r="G13" s="43" t="s">
        <v>43</v>
      </c>
      <c r="H13" s="43"/>
      <c r="I13" s="27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</row>
    <row r="14" spans="1:29" x14ac:dyDescent="0.25">
      <c r="A14" s="22"/>
      <c r="B14" s="26"/>
      <c r="C14" s="52"/>
      <c r="D14" s="52"/>
      <c r="E14" s="28" t="s">
        <v>44</v>
      </c>
      <c r="F14" s="28" t="s">
        <v>45</v>
      </c>
      <c r="G14" s="28" t="s">
        <v>46</v>
      </c>
      <c r="H14" s="28" t="s">
        <v>47</v>
      </c>
      <c r="I14" s="27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</row>
    <row r="15" spans="1:29" x14ac:dyDescent="0.25">
      <c r="A15" s="22"/>
      <c r="B15" s="26"/>
      <c r="C15" s="29" t="s">
        <v>48</v>
      </c>
      <c r="D15" s="19" t="s">
        <v>54</v>
      </c>
      <c r="E15" s="34">
        <v>-32.719299999999997</v>
      </c>
      <c r="F15" s="34">
        <v>-71.225800000000007</v>
      </c>
      <c r="G15" s="34">
        <v>1061.8</v>
      </c>
      <c r="H15" s="34">
        <v>407.7</v>
      </c>
      <c r="I15" s="27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</row>
    <row r="16" spans="1:29" x14ac:dyDescent="0.25">
      <c r="A16" s="22"/>
      <c r="B16" s="26"/>
      <c r="C16" s="44" t="s">
        <v>49</v>
      </c>
      <c r="D16" s="44"/>
      <c r="E16" s="34">
        <v>-32.590200000000003</v>
      </c>
      <c r="F16" s="34">
        <v>-71.244299999999996</v>
      </c>
      <c r="G16" s="34">
        <v>1023.1</v>
      </c>
      <c r="H16" s="34">
        <v>392.9</v>
      </c>
      <c r="I16" s="27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</row>
    <row r="17" spans="1:29" x14ac:dyDescent="0.25">
      <c r="A17" s="22"/>
      <c r="B17" s="26"/>
      <c r="C17" s="29" t="s">
        <v>50</v>
      </c>
      <c r="D17" s="19" t="s">
        <v>56</v>
      </c>
      <c r="E17" s="34">
        <v>-32.457999999999998</v>
      </c>
      <c r="F17" s="34">
        <v>-71.264899999999997</v>
      </c>
      <c r="G17" s="34">
        <v>1021</v>
      </c>
      <c r="H17" s="34">
        <v>399</v>
      </c>
      <c r="I17" s="27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</row>
    <row r="18" spans="1:29" x14ac:dyDescent="0.25">
      <c r="A18" s="22"/>
      <c r="B18" s="26"/>
      <c r="C18" s="45" t="s">
        <v>51</v>
      </c>
      <c r="D18" s="45"/>
      <c r="E18" s="45"/>
      <c r="F18" s="45"/>
      <c r="G18" s="35">
        <f>AVERAGE(G15:G17)</f>
        <v>1035.3</v>
      </c>
      <c r="H18" s="35">
        <f>AVERAGE(H15:H17)</f>
        <v>399.86666666666662</v>
      </c>
      <c r="I18" s="27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</row>
    <row r="19" spans="1:29" x14ac:dyDescent="0.25">
      <c r="A19" s="22"/>
      <c r="B19" s="26"/>
      <c r="C19" s="22"/>
      <c r="D19" s="22"/>
      <c r="E19" s="22"/>
      <c r="F19" s="22"/>
      <c r="G19" s="22"/>
      <c r="H19" s="22"/>
      <c r="I19" s="27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</row>
    <row r="20" spans="1:29" x14ac:dyDescent="0.25">
      <c r="A20" s="22"/>
      <c r="B20" s="26"/>
      <c r="C20" s="22"/>
      <c r="D20" s="22"/>
      <c r="E20" s="22"/>
      <c r="F20" s="22"/>
      <c r="G20" s="22"/>
      <c r="H20" s="22"/>
      <c r="I20" s="27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</row>
    <row r="21" spans="1:29" x14ac:dyDescent="0.25">
      <c r="A21" s="22"/>
      <c r="B21" s="26"/>
      <c r="C21" s="22"/>
      <c r="D21" s="22"/>
      <c r="E21" s="22"/>
      <c r="F21" s="22"/>
      <c r="G21" s="22"/>
      <c r="H21" s="22"/>
      <c r="I21" s="27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</row>
    <row r="22" spans="1:29" x14ac:dyDescent="0.25">
      <c r="A22" s="22"/>
      <c r="B22" s="26"/>
      <c r="C22" s="22"/>
      <c r="D22" s="22"/>
      <c r="E22" s="22"/>
      <c r="F22" s="22"/>
      <c r="G22" s="22"/>
      <c r="H22" s="22"/>
      <c r="I22" s="27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</row>
    <row r="23" spans="1:29" ht="15.75" thickBot="1" x14ac:dyDescent="0.3">
      <c r="A23" s="22"/>
      <c r="B23" s="30"/>
      <c r="C23" s="31"/>
      <c r="D23" s="31"/>
      <c r="E23" s="31"/>
      <c r="F23" s="31"/>
      <c r="G23" s="31"/>
      <c r="H23" s="31"/>
      <c r="I23" s="3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</row>
    <row r="24" spans="1:29" x14ac:dyDescent="0.25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</row>
    <row r="25" spans="1:29" x14ac:dyDescent="0.25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</row>
    <row r="26" spans="1:29" x14ac:dyDescent="0.2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</row>
    <row r="27" spans="1:29" x14ac:dyDescent="0.2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</row>
    <row r="28" spans="1:29" x14ac:dyDescent="0.2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</row>
    <row r="29" spans="1:29" x14ac:dyDescent="0.2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</row>
    <row r="30" spans="1:29" x14ac:dyDescent="0.2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</row>
    <row r="31" spans="1:29" x14ac:dyDescent="0.2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</row>
    <row r="32" spans="1:29" x14ac:dyDescent="0.2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</row>
    <row r="33" spans="1:29" x14ac:dyDescent="0.2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</row>
    <row r="34" spans="1:29" x14ac:dyDescent="0.2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</row>
    <row r="35" spans="1:29" x14ac:dyDescent="0.2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</row>
    <row r="36" spans="1:29" x14ac:dyDescent="0.2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</row>
    <row r="37" spans="1:29" x14ac:dyDescent="0.2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</row>
    <row r="38" spans="1:29" x14ac:dyDescent="0.25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</row>
    <row r="39" spans="1:29" x14ac:dyDescent="0.25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</row>
    <row r="40" spans="1:29" x14ac:dyDescent="0.25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</row>
    <row r="41" spans="1:29" x14ac:dyDescent="0.25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</row>
    <row r="42" spans="1:29" x14ac:dyDescent="0.25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</row>
    <row r="43" spans="1:29" x14ac:dyDescent="0.25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</row>
    <row r="44" spans="1:29" x14ac:dyDescent="0.25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</row>
    <row r="45" spans="1:29" x14ac:dyDescent="0.25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</row>
    <row r="46" spans="1:29" x14ac:dyDescent="0.25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</row>
    <row r="47" spans="1:29" x14ac:dyDescent="0.25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</row>
    <row r="48" spans="1:29" x14ac:dyDescent="0.25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</row>
  </sheetData>
  <mergeCells count="12">
    <mergeCell ref="G13:H13"/>
    <mergeCell ref="C16:D16"/>
    <mergeCell ref="C18:F18"/>
    <mergeCell ref="C3:D3"/>
    <mergeCell ref="E3:H3"/>
    <mergeCell ref="C6:E6"/>
    <mergeCell ref="C7:E7"/>
    <mergeCell ref="C8:E8"/>
    <mergeCell ref="C9:E9"/>
    <mergeCell ref="C10:E10"/>
    <mergeCell ref="C13:D14"/>
    <mergeCell ref="E13:F13"/>
  </mergeCell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A21D99-8659-4FBF-B99C-1F658C496B7B}">
  <dimension ref="C4:D10"/>
  <sheetViews>
    <sheetView workbookViewId="0">
      <selection activeCell="C34" sqref="C34"/>
    </sheetView>
  </sheetViews>
  <sheetFormatPr baseColWidth="10" defaultRowHeight="15" x14ac:dyDescent="0.25"/>
  <cols>
    <col min="3" max="3" width="67.7109375" customWidth="1"/>
    <col min="4" max="4" width="24.85546875" customWidth="1"/>
  </cols>
  <sheetData>
    <row r="4" spans="3:4" x14ac:dyDescent="0.25">
      <c r="C4" s="20" t="s">
        <v>34</v>
      </c>
      <c r="D4" s="20" t="s">
        <v>35</v>
      </c>
    </row>
    <row r="5" spans="3:4" x14ac:dyDescent="0.25">
      <c r="C5" s="19" t="s">
        <v>26</v>
      </c>
      <c r="D5" s="21" t="s">
        <v>28</v>
      </c>
    </row>
    <row r="6" spans="3:4" x14ac:dyDescent="0.25">
      <c r="C6" s="19" t="s">
        <v>22</v>
      </c>
      <c r="D6" s="21" t="s">
        <v>29</v>
      </c>
    </row>
    <row r="7" spans="3:4" x14ac:dyDescent="0.25">
      <c r="C7" s="19" t="s">
        <v>24</v>
      </c>
      <c r="D7" s="21" t="s">
        <v>30</v>
      </c>
    </row>
    <row r="8" spans="3:4" x14ac:dyDescent="0.25">
      <c r="C8" s="19" t="s">
        <v>27</v>
      </c>
      <c r="D8" s="21" t="s">
        <v>31</v>
      </c>
    </row>
    <row r="9" spans="3:4" x14ac:dyDescent="0.25">
      <c r="C9" s="19" t="s">
        <v>23</v>
      </c>
      <c r="D9" s="21" t="s">
        <v>32</v>
      </c>
    </row>
    <row r="10" spans="3:4" x14ac:dyDescent="0.25">
      <c r="C10" s="19" t="s">
        <v>25</v>
      </c>
      <c r="D10" s="21" t="s">
        <v>33</v>
      </c>
    </row>
  </sheetData>
  <hyperlinks>
    <hyperlink ref="D5" location="'1.27 SIN SOL'!A1" display="1.27 SIN SOL" xr:uid="{C6284A58-AA17-4D1A-925D-E729470C2013}"/>
    <hyperlink ref="D6" location="'1.28 CON SOL VERANO'!A1" display="1.28 CON SOL VERANO" xr:uid="{FB8D3394-C774-4D82-84A3-05CC065806CA}"/>
    <hyperlink ref="D7" location="'1.28 CON SOL INVIERNO'!A1" display="1.28 CON SOL INVIERNO" xr:uid="{088B0B69-366A-4C08-B2AC-17C743D6EC39}"/>
    <hyperlink ref="D8" location="'1.29 SIN SOL'!A1" display="1.29 SIN SOL" xr:uid="{2B2DD826-62BE-49AA-97ED-E2427F492642}"/>
    <hyperlink ref="D9" location="'1.30 CON SOL VERANO'!A1" display="1.30 CON SOL VERANO" xr:uid="{83ED8549-F4F5-4E9E-AC00-427A119658F8}"/>
    <hyperlink ref="D10" location="'1.30 CON SOL INVIERNO'!A1" display="1.30 CON SOL INVIERNO" xr:uid="{23B0C120-6A0E-41FC-9C3F-C900BEB91DD1}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61E08E-BE15-4E76-AC0E-D55D2A3EB129}">
  <dimension ref="A2:R62"/>
  <sheetViews>
    <sheetView showGridLines="0" topLeftCell="A11" zoomScaleNormal="100" workbookViewId="0">
      <selection activeCell="H36" sqref="H36"/>
    </sheetView>
  </sheetViews>
  <sheetFormatPr baseColWidth="10" defaultColWidth="11.42578125" defaultRowHeight="12.75" x14ac:dyDescent="0.25"/>
  <cols>
    <col min="1" max="1" width="34.7109375" style="5" bestFit="1" customWidth="1"/>
    <col min="2" max="2" width="19.85546875" style="5" bestFit="1" customWidth="1"/>
    <col min="3" max="18" width="10" style="5" customWidth="1"/>
    <col min="19" max="16384" width="11.42578125" style="5"/>
  </cols>
  <sheetData>
    <row r="2" spans="1:18" ht="27" x14ac:dyDescent="0.25">
      <c r="A2" s="54" t="s">
        <v>26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</row>
    <row r="3" spans="1:18" ht="15" x14ac:dyDescent="0.25">
      <c r="B3" s="55" t="s">
        <v>16</v>
      </c>
      <c r="C3" s="55"/>
      <c r="D3" s="55"/>
      <c r="E3" s="55"/>
      <c r="F3" s="7">
        <f>'PARÁMETROS DE ENTRADA'!$F$7</f>
        <v>1</v>
      </c>
      <c r="G3" s="56" t="s">
        <v>17</v>
      </c>
      <c r="H3" s="56"/>
    </row>
    <row r="4" spans="1:18" x14ac:dyDescent="0.25">
      <c r="A4" s="2"/>
      <c r="B4" s="57" t="s">
        <v>10</v>
      </c>
      <c r="C4" s="57" t="s">
        <v>14</v>
      </c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</row>
    <row r="5" spans="1:18" x14ac:dyDescent="0.25">
      <c r="A5" s="2"/>
      <c r="B5" s="57"/>
      <c r="C5" s="57" t="s">
        <v>1</v>
      </c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</row>
    <row r="6" spans="1:18" x14ac:dyDescent="0.25">
      <c r="A6" s="6" t="s">
        <v>9</v>
      </c>
      <c r="B6" s="16" t="s">
        <v>2</v>
      </c>
      <c r="C6" s="17">
        <v>15</v>
      </c>
      <c r="D6" s="17">
        <v>20</v>
      </c>
      <c r="E6" s="17">
        <v>25</v>
      </c>
      <c r="F6" s="17">
        <v>30</v>
      </c>
      <c r="G6" s="17">
        <v>35</v>
      </c>
      <c r="H6" s="17">
        <v>40</v>
      </c>
      <c r="I6" s="17">
        <v>45</v>
      </c>
      <c r="J6" s="17">
        <v>50</v>
      </c>
      <c r="K6" s="17">
        <v>55</v>
      </c>
      <c r="L6" s="17">
        <v>60</v>
      </c>
      <c r="M6" s="17">
        <v>65</v>
      </c>
      <c r="N6" s="17">
        <v>70</v>
      </c>
      <c r="O6" s="17">
        <v>75</v>
      </c>
      <c r="P6" s="17">
        <v>80</v>
      </c>
      <c r="Q6" s="17">
        <v>85</v>
      </c>
      <c r="R6" s="17">
        <v>90</v>
      </c>
    </row>
    <row r="7" spans="1:18" x14ac:dyDescent="0.25">
      <c r="A7" s="3" t="s">
        <v>55</v>
      </c>
      <c r="B7" s="15">
        <v>-5</v>
      </c>
      <c r="C7" s="36">
        <v>0.57044978453499451</v>
      </c>
      <c r="D7" s="36">
        <v>0.63339069837687889</v>
      </c>
      <c r="E7" s="36">
        <v>0.6891990896579141</v>
      </c>
      <c r="F7" s="36">
        <v>0.73957374069509985</v>
      </c>
      <c r="G7" s="36">
        <v>0.78563317419543766</v>
      </c>
      <c r="H7" s="36">
        <v>0.82816228953847515</v>
      </c>
      <c r="I7" s="36">
        <v>0.86773822569169046</v>
      </c>
      <c r="J7" s="36">
        <v>0.90480080951051822</v>
      </c>
      <c r="K7" s="36">
        <v>0.93969482884037236</v>
      </c>
      <c r="L7" s="36">
        <v>0.97269681890415405</v>
      </c>
      <c r="M7" s="36">
        <v>1.0040327969843148</v>
      </c>
      <c r="N7" s="36">
        <v>1.0338904364821426</v>
      </c>
      <c r="O7" s="36">
        <v>1.0624276811900186</v>
      </c>
      <c r="P7" s="36">
        <v>1.0897790000849252</v>
      </c>
      <c r="Q7" s="36">
        <v>1.1160600310705002</v>
      </c>
      <c r="R7" s="36">
        <v>1.1413710960554806</v>
      </c>
    </row>
    <row r="8" spans="1:18" x14ac:dyDescent="0.25">
      <c r="A8" s="2"/>
      <c r="B8" s="15">
        <v>-4</v>
      </c>
      <c r="C8" s="36">
        <v>0.55617211899495278</v>
      </c>
      <c r="D8" s="36">
        <v>0.62078272798240086</v>
      </c>
      <c r="E8" s="36">
        <v>0.67782516959969941</v>
      </c>
      <c r="F8" s="36">
        <v>0.72916162241292837</v>
      </c>
      <c r="G8" s="36">
        <v>0.77599911485717032</v>
      </c>
      <c r="H8" s="36">
        <v>0.81917524520544183</v>
      </c>
      <c r="I8" s="36">
        <v>0.85930076966108337</v>
      </c>
      <c r="J8" s="36">
        <v>0.89683811737144903</v>
      </c>
      <c r="K8" s="36">
        <v>0.9321479163199029</v>
      </c>
      <c r="L8" s="36">
        <v>0.9655181821704234</v>
      </c>
      <c r="M8" s="36">
        <v>0.99718348733245332</v>
      </c>
      <c r="N8" s="36">
        <v>1.0273380311719</v>
      </c>
      <c r="O8" s="36">
        <v>1.0561448358129397</v>
      </c>
      <c r="P8" s="36">
        <v>1.0837423906479957</v>
      </c>
      <c r="Q8" s="36">
        <v>1.110249564586921</v>
      </c>
      <c r="R8" s="36">
        <v>1.1357693106421243</v>
      </c>
    </row>
    <row r="9" spans="1:18" x14ac:dyDescent="0.25">
      <c r="A9" s="2"/>
      <c r="B9" s="15">
        <v>-3</v>
      </c>
      <c r="C9" s="36">
        <v>0.54150128616808901</v>
      </c>
      <c r="D9" s="36">
        <v>0.60789850812739321</v>
      </c>
      <c r="E9" s="36">
        <v>0.66624375813652736</v>
      </c>
      <c r="F9" s="36">
        <v>0.71858642813945173</v>
      </c>
      <c r="G9" s="36">
        <v>0.76623260893050726</v>
      </c>
      <c r="H9" s="36">
        <v>0.81007792027419756</v>
      </c>
      <c r="I9" s="36">
        <v>0.85076967997191844</v>
      </c>
      <c r="J9" s="36">
        <v>0.88879466661085305</v>
      </c>
      <c r="K9" s="36">
        <v>0.92453044372205095</v>
      </c>
      <c r="L9" s="36">
        <v>0.95827722538215543</v>
      </c>
      <c r="M9" s="36">
        <v>0.99027862725507809</v>
      </c>
      <c r="N9" s="36">
        <v>1.0207357168827105</v>
      </c>
      <c r="O9" s="36">
        <v>1.0498168409887128</v>
      </c>
      <c r="P9" s="36">
        <v>1.077664690641579</v>
      </c>
      <c r="Q9" s="36">
        <v>1.1044015018140145</v>
      </c>
      <c r="R9" s="36">
        <v>1.1301329625241752</v>
      </c>
    </row>
    <row r="10" spans="1:18" x14ac:dyDescent="0.25">
      <c r="A10" s="2"/>
      <c r="B10" s="15">
        <v>-2</v>
      </c>
      <c r="C10" s="36">
        <v>0.52640422030693601</v>
      </c>
      <c r="D10" s="36">
        <v>0.59471991652936695</v>
      </c>
      <c r="E10" s="36">
        <v>0.65444368995786906</v>
      </c>
      <c r="F10" s="36">
        <v>0.70784071318039476</v>
      </c>
      <c r="G10" s="36">
        <v>0.75632840117263822</v>
      </c>
      <c r="H10" s="36">
        <v>0.80086644144465091</v>
      </c>
      <c r="I10" s="36">
        <v>0.84214200364601022</v>
      </c>
      <c r="J10" s="36">
        <v>0.88066814370667468</v>
      </c>
      <c r="K10" s="36">
        <v>0.91684055738336279</v>
      </c>
      <c r="L10" s="36">
        <v>0.95097243513436769</v>
      </c>
      <c r="M10" s="36">
        <v>0.98331696122216727</v>
      </c>
      <c r="N10" s="36">
        <v>1.0140824375661321</v>
      </c>
      <c r="O10" s="36">
        <v>1.0434427977345839</v>
      </c>
      <c r="P10" s="36">
        <v>1.0715451266769689</v>
      </c>
      <c r="Q10" s="36">
        <v>1.0985151711675367</v>
      </c>
      <c r="R10" s="36">
        <v>1.124461463641433</v>
      </c>
    </row>
    <row r="11" spans="1:18" x14ac:dyDescent="0.25">
      <c r="A11" s="2"/>
      <c r="B11" s="15">
        <v>-1</v>
      </c>
      <c r="C11" s="36">
        <v>0.51084293275317982</v>
      </c>
      <c r="D11" s="36">
        <v>0.58122675759851106</v>
      </c>
      <c r="E11" s="36">
        <v>0.64241276332052477</v>
      </c>
      <c r="F11" s="36">
        <v>0.69691645187846685</v>
      </c>
      <c r="G11" s="36">
        <v>0.7462808828495674</v>
      </c>
      <c r="H11" s="36">
        <v>0.7915367066428044</v>
      </c>
      <c r="I11" s="36">
        <v>0.8334146323447299</v>
      </c>
      <c r="J11" s="36">
        <v>0.87245612547647944</v>
      </c>
      <c r="K11" s="36">
        <v>0.90907632374433278</v>
      </c>
      <c r="L11" s="36">
        <v>0.94360223824881451</v>
      </c>
      <c r="M11" s="36">
        <v>0.97629718796820331</v>
      </c>
      <c r="N11" s="36">
        <v>1.0073771014962134</v>
      </c>
      <c r="O11" s="36">
        <v>1.0370217787647793</v>
      </c>
      <c r="P11" s="36">
        <v>1.0653829025790946</v>
      </c>
      <c r="Q11" s="36">
        <v>1.0925898824772746</v>
      </c>
      <c r="R11" s="36">
        <v>1.1187542105964114</v>
      </c>
    </row>
    <row r="12" spans="1:18" x14ac:dyDescent="0.25">
      <c r="A12" s="2"/>
      <c r="B12" s="15">
        <v>0</v>
      </c>
      <c r="C12" s="36">
        <v>0.49477341713450557</v>
      </c>
      <c r="D12" s="36">
        <v>0.56739641291739862</v>
      </c>
      <c r="E12" s="36">
        <v>0.63013759938274638</v>
      </c>
      <c r="F12" s="36">
        <v>0.68580497163771337</v>
      </c>
      <c r="G12" s="36">
        <v>0.73608405723318915</v>
      </c>
      <c r="H12" s="36">
        <v>0.78208436544557702</v>
      </c>
      <c r="I12" s="36">
        <v>0.82458429053745708</v>
      </c>
      <c r="J12" s="36">
        <v>0.86415607155503027</v>
      </c>
      <c r="K12" s="36">
        <v>0.90123572436444888</v>
      </c>
      <c r="L12" s="36">
        <v>0.9361649983545095</v>
      </c>
      <c r="M12" s="36">
        <v>0.96921795807695832</v>
      </c>
      <c r="N12" s="36">
        <v>1.0006185795202753</v>
      </c>
      <c r="O12" s="36">
        <v>1.0305528271957674</v>
      </c>
      <c r="P12" s="36">
        <v>1.0591771984097311</v>
      </c>
      <c r="Q12" s="36">
        <v>1.0866249262376291</v>
      </c>
      <c r="R12" s="36">
        <v>1.1130105840706805</v>
      </c>
    </row>
    <row r="13" spans="1:18" x14ac:dyDescent="0.25">
      <c r="A13" s="2"/>
      <c r="B13" s="15">
        <v>1</v>
      </c>
      <c r="C13" s="36">
        <v>0.47814421985563643</v>
      </c>
      <c r="D13" s="36">
        <v>0.55320341202907553</v>
      </c>
      <c r="E13" s="36">
        <v>0.61760347596616239</v>
      </c>
      <c r="F13" s="36">
        <v>0.67449687697552274</v>
      </c>
      <c r="G13" s="36">
        <v>0.72573150063573355</v>
      </c>
      <c r="H13" s="36">
        <v>0.77250479729321586</v>
      </c>
      <c r="I13" s="36">
        <v>0.81564752248273631</v>
      </c>
      <c r="J13" s="36">
        <v>0.85576531619313068</v>
      </c>
      <c r="K13" s="36">
        <v>0.89331665052871256</v>
      </c>
      <c r="L13" s="36">
        <v>0.92865901221157943</v>
      </c>
      <c r="M13" s="36">
        <v>0.96207787139906509</v>
      </c>
      <c r="N13" s="36">
        <v>0.99380570319731676</v>
      </c>
      <c r="O13" s="36">
        <v>1.0240349551739401</v>
      </c>
      <c r="P13" s="36">
        <v>1.0529271694358915</v>
      </c>
      <c r="Q13" s="36">
        <v>1.0806195728186274</v>
      </c>
      <c r="R13" s="36">
        <v>1.1072299482121195</v>
      </c>
    </row>
    <row r="14" spans="1:18" x14ac:dyDescent="0.25">
      <c r="A14" s="2"/>
      <c r="B14" s="15">
        <v>2</v>
      </c>
      <c r="C14" s="36">
        <v>0.46089454157080983</v>
      </c>
      <c r="D14" s="36">
        <v>0.53861890012292912</v>
      </c>
      <c r="E14" s="36">
        <v>0.60479412982006386</v>
      </c>
      <c r="F14" s="36">
        <v>0.66298196169449186</v>
      </c>
      <c r="G14" s="36">
        <v>0.71521631825462906</v>
      </c>
      <c r="H14" s="36">
        <v>0.76279308717550598</v>
      </c>
      <c r="I14" s="36">
        <v>0.80660067787302536</v>
      </c>
      <c r="J14" s="36">
        <v>0.84728105930127728</v>
      </c>
      <c r="K14" s="36">
        <v>0.88531689740389841</v>
      </c>
      <c r="L14" s="36">
        <v>0.9210825057544646</v>
      </c>
      <c r="M14" s="36">
        <v>0.95487547428798125</v>
      </c>
      <c r="N14" s="36">
        <v>0.9869372628150912</v>
      </c>
      <c r="O14" s="36">
        <v>1.0174671424199597</v>
      </c>
      <c r="P14" s="36">
        <v>1.0466319450395714</v>
      </c>
      <c r="Q14" s="36">
        <v>1.0745730716347857</v>
      </c>
      <c r="R14" s="36">
        <v>1.1014116499913038</v>
      </c>
    </row>
    <row r="15" spans="1:18" x14ac:dyDescent="0.25">
      <c r="A15" s="2"/>
      <c r="B15" s="15">
        <v>3</v>
      </c>
      <c r="C15" s="36">
        <v>0.44295166654996437</v>
      </c>
      <c r="D15" s="36">
        <v>0.52360997061628356</v>
      </c>
      <c r="E15" s="36">
        <v>0.59169151976774059</v>
      </c>
      <c r="F15" s="36">
        <v>0.6512491068192513</v>
      </c>
      <c r="G15" s="36">
        <v>0.70453109395652114</v>
      </c>
      <c r="H15" s="36">
        <v>0.75294399842396875</v>
      </c>
      <c r="I15" s="36">
        <v>0.7974398959712683</v>
      </c>
      <c r="J15" s="36">
        <v>0.83870035665123577</v>
      </c>
      <c r="K15" s="36">
        <v>0.87723415769767676</v>
      </c>
      <c r="L15" s="36">
        <v>0.91343362982778276</v>
      </c>
      <c r="M15" s="36">
        <v>0.94760925663845663</v>
      </c>
      <c r="N15" s="36">
        <v>0.98001200527600596</v>
      </c>
      <c r="O15" s="36">
        <v>1.0108483346834714</v>
      </c>
      <c r="P15" s="36">
        <v>1.0402906275647112</v>
      </c>
      <c r="Q15" s="36">
        <v>1.0684846502690295</v>
      </c>
      <c r="R15" s="36">
        <v>1.0955550185250826</v>
      </c>
    </row>
    <row r="16" spans="1:18" x14ac:dyDescent="0.25">
      <c r="A16" s="2"/>
      <c r="B16" s="15">
        <v>4</v>
      </c>
      <c r="C16" s="36">
        <v>0.42422740392260766</v>
      </c>
      <c r="D16" s="36">
        <v>0.50813881818029183</v>
      </c>
      <c r="E16" s="36">
        <v>0.57827554083431798</v>
      </c>
      <c r="F16" s="36">
        <v>0.6392861613707983</v>
      </c>
      <c r="G16" s="36">
        <v>0.69366783295080114</v>
      </c>
      <c r="H16" s="36">
        <v>0.74295194217720206</v>
      </c>
      <c r="I16" s="36">
        <v>0.78816108804079366</v>
      </c>
      <c r="J16" s="36">
        <v>0.83002010913659374</v>
      </c>
      <c r="K16" s="36">
        <v>0.86906601476783885</v>
      </c>
      <c r="L16" s="36">
        <v>0.9057104555851303</v>
      </c>
      <c r="M16" s="36">
        <v>0.94027764870995378</v>
      </c>
      <c r="N16" s="36">
        <v>0.97302863184108102</v>
      </c>
      <c r="O16" s="36">
        <v>1.0041774421013379</v>
      </c>
      <c r="P16" s="36">
        <v>1.0339022910968911</v>
      </c>
      <c r="Q16" s="36">
        <v>1.0623535135486479</v>
      </c>
      <c r="R16" s="36">
        <v>1.0896593643652788</v>
      </c>
    </row>
    <row r="17" spans="1:18" x14ac:dyDescent="0.25">
      <c r="A17" s="2"/>
      <c r="B17" s="15">
        <v>5</v>
      </c>
      <c r="C17" s="36">
        <v>0.4046130325280356</v>
      </c>
      <c r="D17" s="36">
        <v>0.49216164936172685</v>
      </c>
      <c r="E17" s="36">
        <v>0.56452367634967449</v>
      </c>
      <c r="F17" s="36">
        <v>0.62707980231138893</v>
      </c>
      <c r="G17" s="36">
        <v>0.68261789608106593</v>
      </c>
      <c r="H17" s="36">
        <v>0.73281094300780925</v>
      </c>
      <c r="I17" s="36">
        <v>0.77875991783840204</v>
      </c>
      <c r="J17" s="36">
        <v>0.82123705097929967</v>
      </c>
      <c r="K17" s="36">
        <v>0.86080993512212378</v>
      </c>
      <c r="L17" s="36">
        <v>0.89791096951761562</v>
      </c>
      <c r="M17" s="36">
        <v>0.93287901771558701</v>
      </c>
      <c r="N17" s="36">
        <v>0.96598579572010734</v>
      </c>
      <c r="O17" s="36">
        <v>0.99745333745191</v>
      </c>
      <c r="P17" s="36">
        <v>1.0274659801708896</v>
      </c>
      <c r="Q17" s="36">
        <v>1.056178842570038</v>
      </c>
      <c r="R17" s="36">
        <v>1.0837239787502828</v>
      </c>
    </row>
    <row r="18" spans="1:18" x14ac:dyDescent="0.25">
      <c r="A18" s="2"/>
      <c r="B18" s="15">
        <v>6</v>
      </c>
      <c r="C18" s="36">
        <v>0.38397189974266582</v>
      </c>
      <c r="D18" s="36">
        <v>0.47562726016612877</v>
      </c>
      <c r="E18" s="36">
        <v>0.550410570732349</v>
      </c>
      <c r="F18" s="36">
        <v>0.61461536902920866</v>
      </c>
      <c r="G18" s="36">
        <v>0.67137192418502023</v>
      </c>
      <c r="H18" s="36">
        <v>0.72251460010370472</v>
      </c>
      <c r="I18" s="36">
        <v>0.76923177990285663</v>
      </c>
      <c r="J18" s="36">
        <v>0.81234773675278016</v>
      </c>
      <c r="K18" s="36">
        <v>0.85246326024136465</v>
      </c>
      <c r="L18" s="36">
        <v>0.89003306807499671</v>
      </c>
      <c r="M18" s="36">
        <v>0.92541166415503562</v>
      </c>
      <c r="N18" s="36">
        <v>0.9588820994949715</v>
      </c>
      <c r="O18" s="36">
        <v>0.9906748542971574</v>
      </c>
      <c r="P18" s="36">
        <v>1.0209807084008093</v>
      </c>
      <c r="Q18" s="36">
        <v>1.0499597936687037</v>
      </c>
      <c r="R18" s="36">
        <v>1.0777481328171385</v>
      </c>
    </row>
    <row r="19" spans="1:18" x14ac:dyDescent="0.25">
      <c r="A19" s="2"/>
      <c r="B19" s="15">
        <v>7</v>
      </c>
      <c r="C19" s="36">
        <v>0.36212818777841005</v>
      </c>
      <c r="D19" s="36">
        <v>0.45847514696078839</v>
      </c>
      <c r="E19" s="36">
        <v>0.53590749965377027</v>
      </c>
      <c r="F19" s="36">
        <v>0.60187666646346782</v>
      </c>
      <c r="G19" s="36">
        <v>0.659919750622881</v>
      </c>
      <c r="H19" s="36">
        <v>0.71205604327962402</v>
      </c>
      <c r="I19" s="36">
        <v>0.75957177532612152</v>
      </c>
      <c r="J19" s="36">
        <v>0.80334852707303106</v>
      </c>
      <c r="K19" s="36">
        <v>0.84402319764971501</v>
      </c>
      <c r="L19" s="36">
        <v>0.88207455183780192</v>
      </c>
      <c r="M19" s="36">
        <v>0.91787381786751865</v>
      </c>
      <c r="N19" s="36">
        <v>0.95171609236179011</v>
      </c>
      <c r="O19" s="36">
        <v>0.98384078500371164</v>
      </c>
      <c r="P19" s="36">
        <v>1.0144454570270069</v>
      </c>
      <c r="Q19" s="36">
        <v>1.0436954973307073</v>
      </c>
      <c r="R19" s="36">
        <v>1.0717310767715367</v>
      </c>
    </row>
    <row r="20" spans="1:18" x14ac:dyDescent="0.25">
      <c r="A20" s="2"/>
      <c r="B20" s="15">
        <v>8</v>
      </c>
      <c r="C20" s="36">
        <v>0.33884910006626573</v>
      </c>
      <c r="D20" s="36">
        <v>0.44063294862559271</v>
      </c>
      <c r="E20" s="36">
        <v>0.52098170573115565</v>
      </c>
      <c r="F20" s="36">
        <v>0.58884572928318402</v>
      </c>
      <c r="G20" s="36">
        <v>0.64825029962908742</v>
      </c>
      <c r="H20" s="36">
        <v>0.70142788295092984</v>
      </c>
      <c r="I20" s="36">
        <v>0.74977468464084829</v>
      </c>
      <c r="J20" s="36">
        <v>0.79423557278647605</v>
      </c>
      <c r="K20" s="36">
        <v>0.83548681114534196</v>
      </c>
      <c r="L20" s="36">
        <v>0.87403311919368909</v>
      </c>
      <c r="M20" s="36">
        <v>0.9102636337782023</v>
      </c>
      <c r="N20" s="36">
        <v>0.94448626717599549</v>
      </c>
      <c r="O20" s="36">
        <v>0.9769498786330082</v>
      </c>
      <c r="P20" s="36">
        <v>1.0078591733735669</v>
      </c>
      <c r="Q20" s="36">
        <v>1.0373850570414451</v>
      </c>
      <c r="R20" s="36">
        <v>1.0656720390129242</v>
      </c>
    </row>
    <row r="21" spans="1:18" x14ac:dyDescent="0.25">
      <c r="A21" s="2"/>
      <c r="B21" s="15">
        <v>9</v>
      </c>
      <c r="C21" s="36">
        <v>0.31381503619194134</v>
      </c>
      <c r="D21" s="36">
        <v>0.42201290551749804</v>
      </c>
      <c r="E21" s="36">
        <v>0.50559555550673607</v>
      </c>
      <c r="F21" s="36">
        <v>0.57550253726277023</v>
      </c>
      <c r="G21" s="36">
        <v>0.63635146757194616</v>
      </c>
      <c r="H21" s="36">
        <v>0.69062215302410557</v>
      </c>
      <c r="I21" s="36">
        <v>0.73983493739280293</v>
      </c>
      <c r="J21" s="36">
        <v>0.78500479745675555</v>
      </c>
      <c r="K21" s="36">
        <v>0.82685101009294693</v>
      </c>
      <c r="L21" s="36">
        <v>0.8659063594654367</v>
      </c>
      <c r="M21" s="36">
        <v>0.9025791873083987</v>
      </c>
      <c r="N21" s="36">
        <v>0.93719105728287222</v>
      </c>
      <c r="O21" s="36">
        <v>0.97000083868977471</v>
      </c>
      <c r="P21" s="36">
        <v>1.001220769209465</v>
      </c>
      <c r="Q21" s="36">
        <v>1.0310275480672544</v>
      </c>
      <c r="R21" s="36">
        <v>1.0595702252117207</v>
      </c>
    </row>
    <row r="22" spans="1:18" x14ac:dyDescent="0.25">
      <c r="A22" s="2"/>
      <c r="B22" s="15">
        <v>10</v>
      </c>
      <c r="C22" s="36">
        <v>0.28656606482462182</v>
      </c>
      <c r="D22" s="36">
        <v>0.40250682952343991</v>
      </c>
      <c r="E22" s="36">
        <v>0.48970545516075165</v>
      </c>
      <c r="F22" s="36">
        <v>0.56182466890541205</v>
      </c>
      <c r="G22" s="36">
        <v>0.6242099834693875</v>
      </c>
      <c r="H22" s="36">
        <v>0.67963024543725503</v>
      </c>
      <c r="I22" s="36">
        <v>0.72974657788852781</v>
      </c>
      <c r="J22" s="36">
        <v>0.77565187792106327</v>
      </c>
      <c r="K22" s="36">
        <v>0.81811253766545811</v>
      </c>
      <c r="L22" s="36">
        <v>0.8576917454312234</v>
      </c>
      <c r="M22" s="36">
        <v>0.89481846941643473</v>
      </c>
      <c r="N22" s="36">
        <v>0.92982883311414077</v>
      </c>
      <c r="O22" s="36">
        <v>0.96299232071703778</v>
      </c>
      <c r="P22" s="36">
        <v>0.99452911900596386</v>
      </c>
      <c r="Q22" s="36">
        <v>1.0246220161650053</v>
      </c>
      <c r="R22" s="36">
        <v>1.05342481733539</v>
      </c>
    </row>
    <row r="23" spans="1:18" x14ac:dyDescent="0.25">
      <c r="A23" s="2"/>
      <c r="B23" s="15">
        <v>11</v>
      </c>
      <c r="C23" s="36">
        <v>0.25639657207508809</v>
      </c>
      <c r="D23" s="36">
        <v>0.38197873983194591</v>
      </c>
      <c r="E23" s="36">
        <v>0.47326043475068702</v>
      </c>
      <c r="F23" s="36">
        <v>0.54778687609654475</v>
      </c>
      <c r="G23" s="36">
        <v>0.61181124414920129</v>
      </c>
      <c r="H23" s="36">
        <v>0.66844283480708788</v>
      </c>
      <c r="I23" s="36">
        <v>0.71950322651318865</v>
      </c>
      <c r="J23" s="36">
        <v>0.76617222264915208</v>
      </c>
      <c r="K23" s="36">
        <v>0.80926795790589434</v>
      </c>
      <c r="L23" s="36">
        <v>0.84938662517010732</v>
      </c>
      <c r="M23" s="36">
        <v>0.88697938123215592</v>
      </c>
      <c r="N23" s="36">
        <v>0.92239789852911469</v>
      </c>
      <c r="O23" s="36">
        <v>0.95592292972464343</v>
      </c>
      <c r="P23" s="36">
        <v>0.98778305808207068</v>
      </c>
      <c r="Q23" s="36">
        <v>1.0181674762143846</v>
      </c>
      <c r="R23" s="36">
        <v>1.0472349726198498</v>
      </c>
    </row>
    <row r="24" spans="1:18" x14ac:dyDescent="0.25">
      <c r="A24" s="2"/>
      <c r="B24" s="15">
        <v>12</v>
      </c>
      <c r="C24" s="36">
        <v>0.22211921680124863</v>
      </c>
      <c r="D24" s="36">
        <v>0.3602536853756993</v>
      </c>
      <c r="E24" s="36">
        <v>0.45620026796534718</v>
      </c>
      <c r="F24" s="36">
        <v>0.53336055658977366</v>
      </c>
      <c r="G24" s="36">
        <v>0.59913911817878529</v>
      </c>
      <c r="H24" s="36">
        <v>0.65704979128978236</v>
      </c>
      <c r="I24" s="36">
        <v>0.70909803589703779</v>
      </c>
      <c r="J24" s="36">
        <v>0.75656094759337544</v>
      </c>
      <c r="K24" s="36">
        <v>0.80031364146124306</v>
      </c>
      <c r="L24" s="36">
        <v>0.84098821315668748</v>
      </c>
      <c r="M24" s="36">
        <v>0.87905972824355638</v>
      </c>
      <c r="N24" s="36">
        <v>0.91489648687655278</v>
      </c>
      <c r="O24" s="36">
        <v>0.94879121743695427</v>
      </c>
      <c r="P24" s="36">
        <v>0.98098138062913132</v>
      </c>
      <c r="Q24" s="36">
        <v>1.0116629107671218</v>
      </c>
      <c r="R24" s="36">
        <v>1.0409998224824148</v>
      </c>
    </row>
    <row r="25" spans="1:18" x14ac:dyDescent="0.25">
      <c r="A25" s="2"/>
      <c r="B25" s="15">
        <v>13</v>
      </c>
      <c r="C25" s="36">
        <v>0.18141977192790731</v>
      </c>
      <c r="D25" s="36">
        <v>0.33710002035487435</v>
      </c>
      <c r="E25" s="36">
        <v>0.4384529262753647</v>
      </c>
      <c r="F25" s="36">
        <v>0.51851309261453582</v>
      </c>
      <c r="G25" s="36">
        <v>0.58617571100907462</v>
      </c>
      <c r="H25" s="36">
        <v>0.64544007931958602</v>
      </c>
      <c r="I25" s="36">
        <v>0.69852364106570441</v>
      </c>
      <c r="J25" s="36">
        <v>0.74681284916448898</v>
      </c>
      <c r="K25" s="36">
        <v>0.79124574981767581</v>
      </c>
      <c r="L25" s="36">
        <v>0.83249358051856714</v>
      </c>
      <c r="M25" s="36">
        <v>0.87105721398890334</v>
      </c>
      <c r="N25" s="36">
        <v>0.90732275675065721</v>
      </c>
      <c r="O25" s="36">
        <v>0.9415956793439173</v>
      </c>
      <c r="P25" s="36">
        <v>0.9741228376047707</v>
      </c>
      <c r="Q25" s="36">
        <v>1.0051072685068996</v>
      </c>
      <c r="R25" s="36">
        <v>1.0347184713721447</v>
      </c>
    </row>
    <row r="26" spans="1:18" x14ac:dyDescent="0.25">
      <c r="A26" s="2"/>
      <c r="B26" s="15">
        <v>14</v>
      </c>
      <c r="C26" s="36">
        <v>0.12832597016397146</v>
      </c>
      <c r="D26" s="36">
        <v>0.31219972860376094</v>
      </c>
      <c r="E26" s="36">
        <v>0.41993105453090246</v>
      </c>
      <c r="F26" s="36">
        <v>0.50320701155909242</v>
      </c>
      <c r="G26" s="36">
        <v>0.57290108151660113</v>
      </c>
      <c r="H26" s="36">
        <v>0.63360163932103952</v>
      </c>
      <c r="I26" s="36">
        <v>0.68777210253245247</v>
      </c>
      <c r="J26" s="36">
        <v>0.7369223739033488</v>
      </c>
      <c r="K26" s="36">
        <v>0.78206021783987556</v>
      </c>
      <c r="L26" s="36">
        <v>0.8238996443582649</v>
      </c>
      <c r="M26" s="36">
        <v>0.86296943320189534</v>
      </c>
      <c r="N26" s="36">
        <v>0.89967478741163476</v>
      </c>
      <c r="O26" s="36">
        <v>0.93433475153801337</v>
      </c>
      <c r="P26" s="36">
        <v>0.96720613448543069</v>
      </c>
      <c r="Q26" s="36">
        <v>0.9984994626131144</v>
      </c>
      <c r="R26" s="36">
        <v>1.0283899955531337</v>
      </c>
    </row>
    <row r="27" spans="1:18" x14ac:dyDescent="0.25">
      <c r="A27" s="2"/>
      <c r="B27" s="15">
        <v>15</v>
      </c>
      <c r="C27" s="36">
        <v>0</v>
      </c>
      <c r="D27" s="36">
        <v>0.28509516503957932</v>
      </c>
      <c r="E27" s="36">
        <v>0.4005269646717512</v>
      </c>
      <c r="F27" s="36">
        <v>0.48739890645355827</v>
      </c>
      <c r="G27" s="36">
        <v>0.55929289704837015</v>
      </c>
      <c r="H27" s="36">
        <v>0.62152124875714321</v>
      </c>
      <c r="I27" s="36">
        <v>0.67683484107028846</v>
      </c>
      <c r="J27" s="36">
        <v>0.72688358434048983</v>
      </c>
      <c r="K27" s="36">
        <v>0.77275273438579373</v>
      </c>
      <c r="L27" s="36">
        <v>0.81520315602723825</v>
      </c>
      <c r="M27" s="36">
        <v>0.8547938643506533</v>
      </c>
      <c r="N27" s="36">
        <v>0.89195057383778453</v>
      </c>
      <c r="O27" s="36">
        <v>0.9270068073177582</v>
      </c>
      <c r="P27" s="36">
        <v>0.96022992886572167</v>
      </c>
      <c r="Q27" s="36">
        <v>0.99183836902103495</v>
      </c>
      <c r="R27" s="36">
        <v>1.0220134418158728</v>
      </c>
    </row>
    <row r="28" spans="1:18" x14ac:dyDescent="0.25">
      <c r="A28" s="2"/>
      <c r="B28" s="15">
        <v>16</v>
      </c>
      <c r="C28" s="36">
        <v>0</v>
      </c>
      <c r="D28" s="36">
        <v>0.25508423318953871</v>
      </c>
      <c r="E28" s="36">
        <v>0.38010530617913124</v>
      </c>
      <c r="F28" s="36">
        <v>0.47103802644561826</v>
      </c>
      <c r="G28" s="36">
        <v>0.54532600982330026</v>
      </c>
      <c r="H28" s="36">
        <v>0.60918435791967085</v>
      </c>
      <c r="I28" s="36">
        <v>0.66570256262595806</v>
      </c>
      <c r="J28" s="36">
        <v>0.71669012044055946</v>
      </c>
      <c r="K28" s="36">
        <v>0.76331872073077744</v>
      </c>
      <c r="L28" s="36">
        <v>0.80640068822337674</v>
      </c>
      <c r="M28" s="36">
        <v>0.84652786150363935</v>
      </c>
      <c r="N28" s="36">
        <v>0.88414802137216253</v>
      </c>
      <c r="O28" s="36">
        <v>0.9196101535362915</v>
      </c>
      <c r="P28" s="36">
        <v>0.95319282789158843</v>
      </c>
      <c r="Q28" s="36">
        <v>0.98512282457021183</v>
      </c>
      <c r="R28" s="36">
        <v>1.0155878261114224</v>
      </c>
    </row>
    <row r="29" spans="1:18" x14ac:dyDescent="0.25">
      <c r="A29" s="2"/>
      <c r="B29" s="15">
        <v>17</v>
      </c>
      <c r="C29" s="36">
        <v>0</v>
      </c>
      <c r="D29" s="36">
        <v>0.22098552764978086</v>
      </c>
      <c r="E29" s="36">
        <v>0.35849194122392392</v>
      </c>
      <c r="F29" s="36">
        <v>0.45406440484810234</v>
      </c>
      <c r="G29" s="36">
        <v>0.53097193158894451</v>
      </c>
      <c r="H29" s="36">
        <v>0.59657489460944479</v>
      </c>
      <c r="I29" s="36">
        <v>0.65436517149003748</v>
      </c>
      <c r="J29" s="36">
        <v>0.70633515591244755</v>
      </c>
      <c r="K29" s="36">
        <v>0.75375330649040972</v>
      </c>
      <c r="L29" s="36">
        <v>0.7974886207642361</v>
      </c>
      <c r="M29" s="36">
        <v>0.83816864544667424</v>
      </c>
      <c r="N29" s="36">
        <v>0.87626493992240306</v>
      </c>
      <c r="O29" s="36">
        <v>0.91214302667125369</v>
      </c>
      <c r="P29" s="36">
        <v>0.94609338551299604</v>
      </c>
      <c r="Q29" s="36">
        <v>0.97835162503221829</v>
      </c>
      <c r="R29" s="36">
        <v>1.0091121321026431</v>
      </c>
    </row>
    <row r="30" spans="1:18" x14ac:dyDescent="0.25">
      <c r="A30" s="2"/>
      <c r="B30" s="15">
        <v>18</v>
      </c>
      <c r="C30" s="36">
        <v>0</v>
      </c>
      <c r="D30" s="36">
        <v>0.18049642446112132</v>
      </c>
      <c r="E30" s="36">
        <v>0.33545630387392678</v>
      </c>
      <c r="F30" s="36">
        <v>0.43640632453372474</v>
      </c>
      <c r="G30" s="36">
        <v>0.51619817495461306</v>
      </c>
      <c r="H30" s="36">
        <v>0.58367503018053812</v>
      </c>
      <c r="I30" s="36">
        <v>0.64281166939541257</v>
      </c>
      <c r="J30" s="36">
        <v>0.69581134852321125</v>
      </c>
      <c r="K30" s="36">
        <v>0.74405130267789454</v>
      </c>
      <c r="L30" s="36">
        <v>0.7884631248658146</v>
      </c>
      <c r="M30" s="36">
        <v>0.8297132939649039</v>
      </c>
      <c r="N30" s="36">
        <v>0.86829903766719552</v>
      </c>
      <c r="O30" s="36">
        <v>0.90460358858944889</v>
      </c>
      <c r="P30" s="36">
        <v>0.93893009954034745</v>
      </c>
      <c r="Q30" s="36">
        <v>0.97152352300794664</v>
      </c>
      <c r="R30" s="36">
        <v>1.0025853096262376</v>
      </c>
    </row>
    <row r="31" spans="1:18" x14ac:dyDescent="0.25">
      <c r="A31" s="2"/>
      <c r="B31" s="15">
        <v>19</v>
      </c>
      <c r="C31" s="36">
        <v>0</v>
      </c>
      <c r="D31" s="36">
        <v>0.12767469217421973</v>
      </c>
      <c r="E31" s="36">
        <v>0.31068186475141668</v>
      </c>
      <c r="F31" s="36">
        <v>0.41797680911960483</v>
      </c>
      <c r="G31" s="36">
        <v>0.50096741753776364</v>
      </c>
      <c r="H31" s="36">
        <v>0.57046489717046622</v>
      </c>
      <c r="I31" s="36">
        <v>0.63103003765052079</v>
      </c>
      <c r="J31" s="36">
        <v>0.68511078337743125</v>
      </c>
      <c r="K31" s="36">
        <v>0.73420717146746917</v>
      </c>
      <c r="L31" s="36">
        <v>0.77932014573021136</v>
      </c>
      <c r="M31" s="36">
        <v>0.82115873119161331</v>
      </c>
      <c r="N31" s="36">
        <v>0.86024791421705482</v>
      </c>
      <c r="O31" s="36">
        <v>0.89698992197676652</v>
      </c>
      <c r="P31" s="36">
        <v>0.93170140848718797</v>
      </c>
      <c r="Q31" s="36">
        <v>0.9646372256837511</v>
      </c>
      <c r="R31" s="36">
        <v>0.99600627305878253</v>
      </c>
    </row>
    <row r="32" spans="1:18" x14ac:dyDescent="0.25">
      <c r="A32" s="2"/>
      <c r="B32" s="15">
        <v>20</v>
      </c>
      <c r="C32" s="36">
        <v>0</v>
      </c>
      <c r="D32" s="36">
        <v>0</v>
      </c>
      <c r="E32" s="36">
        <v>0.28371312458841785</v>
      </c>
      <c r="F32" s="36">
        <v>0.39866863884727938</v>
      </c>
      <c r="G32" s="36">
        <v>0.48523642690773178</v>
      </c>
      <c r="H32" s="36">
        <v>0.556922245671159</v>
      </c>
      <c r="I32" s="36">
        <v>0.61900709868281789</v>
      </c>
      <c r="J32" s="36">
        <v>0.67422490790410239</v>
      </c>
      <c r="K32" s="36">
        <v>0.72421499215738805</v>
      </c>
      <c r="L32" s="36">
        <v>0.77005538321412725</v>
      </c>
      <c r="M32" s="36">
        <v>0.81250171591184339</v>
      </c>
      <c r="N32" s="36">
        <v>0.85210905317034669</v>
      </c>
      <c r="O32" s="36">
        <v>0.88930002540040654</v>
      </c>
      <c r="P32" s="36">
        <v>0.92440568817989033</v>
      </c>
      <c r="Q32" s="36">
        <v>0.95769139243463675</v>
      </c>
      <c r="R32" s="36">
        <v>0.98937389957930622</v>
      </c>
    </row>
    <row r="33" spans="1:18" x14ac:dyDescent="0.25">
      <c r="A33" s="2"/>
      <c r="B33" s="15">
        <v>21</v>
      </c>
      <c r="C33" s="36">
        <v>0</v>
      </c>
      <c r="D33" s="36">
        <v>0</v>
      </c>
      <c r="E33" s="36">
        <v>0.2538512885978515</v>
      </c>
      <c r="F33" s="36">
        <v>0.3783470535359344</v>
      </c>
      <c r="G33" s="36">
        <v>0.46895465689379273</v>
      </c>
      <c r="H33" s="36">
        <v>0.5430220213611614</v>
      </c>
      <c r="I33" s="36">
        <v>0.60672835241530365</v>
      </c>
      <c r="J33" s="36">
        <v>0.66314445701825731</v>
      </c>
      <c r="K33" s="36">
        <v>0.71406842273132642</v>
      </c>
      <c r="L33" s="36">
        <v>0.76066427031291906</v>
      </c>
      <c r="M33" s="36">
        <v>0.80373882869250834</v>
      </c>
      <c r="N33" s="36">
        <v>0.84387981399780676</v>
      </c>
      <c r="O33" s="36">
        <v>0.88153180796653141</v>
      </c>
      <c r="P33" s="36">
        <v>0.91704124811291443</v>
      </c>
      <c r="Q33" s="36">
        <v>0.95068463226155497</v>
      </c>
      <c r="R33" s="36">
        <v>0.98268702732028013</v>
      </c>
    </row>
    <row r="34" spans="1:18" x14ac:dyDescent="0.25">
      <c r="A34" s="2"/>
      <c r="B34" s="15">
        <v>22</v>
      </c>
      <c r="C34" s="36">
        <v>0</v>
      </c>
      <c r="D34" s="36">
        <v>0</v>
      </c>
      <c r="E34" s="36">
        <v>0.21992052361562583</v>
      </c>
      <c r="F34" s="36">
        <v>0.35683867712738154</v>
      </c>
      <c r="G34" s="36">
        <v>0.45206238338919386</v>
      </c>
      <c r="H34" s="36">
        <v>0.52873584218770087</v>
      </c>
      <c r="I34" s="36">
        <v>0.59417778164510515</v>
      </c>
      <c r="J34" s="36">
        <v>0.65185936657786769</v>
      </c>
      <c r="K34" s="36">
        <v>0.70376065630127227</v>
      </c>
      <c r="L34" s="36">
        <v>0.75114194915041743</v>
      </c>
      <c r="M34" s="36">
        <v>0.7948664576916602</v>
      </c>
      <c r="N34" s="36">
        <v>0.83555742317990656</v>
      </c>
      <c r="O34" s="36">
        <v>0.87368308353201984</v>
      </c>
      <c r="P34" s="36">
        <v>0.90960632752587411</v>
      </c>
      <c r="Q34" s="36">
        <v>0.94361550104850744</v>
      </c>
      <c r="R34" s="36">
        <v>0.97594445339810909</v>
      </c>
    </row>
    <row r="35" spans="1:18" x14ac:dyDescent="0.25">
      <c r="A35" s="2"/>
      <c r="B35" s="15">
        <v>23</v>
      </c>
      <c r="C35" s="36">
        <v>0</v>
      </c>
      <c r="D35" s="36">
        <v>0</v>
      </c>
      <c r="E35" s="36">
        <v>0.17962909932871748</v>
      </c>
      <c r="F35" s="36">
        <v>0.33391395532710622</v>
      </c>
      <c r="G35" s="36">
        <v>0.43448818026255537</v>
      </c>
      <c r="H35" s="36">
        <v>0.51403134224280378</v>
      </c>
      <c r="I35" s="36">
        <v>0.58133761892537383</v>
      </c>
      <c r="J35" s="36">
        <v>0.64035867281612979</v>
      </c>
      <c r="K35" s="36">
        <v>0.69328437157268052</v>
      </c>
      <c r="L35" s="36">
        <v>0.7414832441114011</v>
      </c>
      <c r="M35" s="36">
        <v>0.78588078297716013</v>
      </c>
      <c r="N35" s="36">
        <v>0.82713896451113167</v>
      </c>
      <c r="O35" s="36">
        <v>0.86575156442390855</v>
      </c>
      <c r="P35" s="36">
        <v>0.90209909117595888</v>
      </c>
      <c r="Q35" s="36">
        <v>0.93648249862371291</v>
      </c>
      <c r="R35" s="36">
        <v>0.96914493181337857</v>
      </c>
    </row>
    <row r="36" spans="1:18" x14ac:dyDescent="0.25">
      <c r="A36" s="2"/>
      <c r="B36" s="15">
        <v>24</v>
      </c>
      <c r="C36" s="36">
        <v>0</v>
      </c>
      <c r="D36" s="36">
        <v>0</v>
      </c>
      <c r="E36" s="36">
        <v>0.12706298653435108</v>
      </c>
      <c r="F36" s="36">
        <v>0.30925775175735082</v>
      </c>
      <c r="G36" s="36">
        <v>0.41614542512138819</v>
      </c>
      <c r="H36" s="36">
        <v>0.49887133914139781</v>
      </c>
      <c r="I36" s="36">
        <v>0.56818806520803711</v>
      </c>
      <c r="J36" s="36">
        <v>0.62863039486525096</v>
      </c>
      <c r="K36" s="36">
        <v>0.68263167629675492</v>
      </c>
      <c r="L36" s="36">
        <v>0.73168263168941128</v>
      </c>
      <c r="M36" s="36">
        <v>0.77677775915859248</v>
      </c>
      <c r="N36" s="36">
        <v>0.81862136847328593</v>
      </c>
      <c r="O36" s="36">
        <v>0.85773485461428667</v>
      </c>
      <c r="P36" s="36">
        <v>0.89451762477625885</v>
      </c>
      <c r="Q36" s="36">
        <v>0.92928406560741428</v>
      </c>
      <c r="R36" s="36">
        <v>0.96228717121013707</v>
      </c>
    </row>
    <row r="37" spans="1:18" x14ac:dyDescent="0.25">
      <c r="A37" s="2"/>
      <c r="B37" s="15">
        <v>25</v>
      </c>
      <c r="C37" s="36">
        <v>0</v>
      </c>
      <c r="D37" s="36">
        <v>0</v>
      </c>
      <c r="E37" s="36">
        <v>0</v>
      </c>
      <c r="F37" s="36">
        <v>0.28241657782430957</v>
      </c>
      <c r="G37" s="36">
        <v>0.39692733592960711</v>
      </c>
      <c r="H37" s="36">
        <v>0.48321276312757427</v>
      </c>
      <c r="I37" s="36">
        <v>0.55470694744884941</v>
      </c>
      <c r="J37" s="36">
        <v>0.61666139675940357</v>
      </c>
      <c r="K37" s="37">
        <v>0.6717940424558676</v>
      </c>
      <c r="L37" s="36">
        <v>0.72173420654492049</v>
      </c>
      <c r="M37" s="36">
        <v>0.76755309610499989</v>
      </c>
      <c r="N37" s="36">
        <v>0.81000140056605896</v>
      </c>
      <c r="O37" s="36">
        <v>0.84963044229171991</v>
      </c>
      <c r="P37" s="36">
        <v>0.88685993006707364</v>
      </c>
      <c r="Q37" s="36">
        <v>0.9220185800270565</v>
      </c>
      <c r="R37" s="36">
        <v>0.95536983248246221</v>
      </c>
    </row>
    <row r="38" spans="1:18" x14ac:dyDescent="0.25">
      <c r="A38" s="2"/>
      <c r="B38" s="15">
        <v>26</v>
      </c>
      <c r="C38" s="36">
        <v>0</v>
      </c>
      <c r="D38" s="36">
        <v>0</v>
      </c>
      <c r="E38" s="36">
        <v>0</v>
      </c>
      <c r="F38" s="36">
        <v>0.25269473282791677</v>
      </c>
      <c r="G38" s="36">
        <v>0.37669970436380612</v>
      </c>
      <c r="H38" s="36">
        <v>0.46700525882545146</v>
      </c>
      <c r="I38" s="36">
        <v>0.54086929815728257</v>
      </c>
      <c r="J38" s="36">
        <v>0.60443722435510749</v>
      </c>
      <c r="K38" s="36">
        <v>0.66076223165409464</v>
      </c>
      <c r="L38" s="36">
        <v>0.7116316431744083</v>
      </c>
      <c r="M38" s="36">
        <v>0.75820223748382221</v>
      </c>
      <c r="N38" s="36">
        <v>0.80127564846685184</v>
      </c>
      <c r="O38" s="36">
        <v>0.84143569176259281</v>
      </c>
      <c r="P38" s="36">
        <v>0.87912391948342272</v>
      </c>
      <c r="Q38" s="36">
        <v>0.91468435367846568</v>
      </c>
      <c r="R38" s="36">
        <v>0.94839152621536515</v>
      </c>
    </row>
    <row r="39" spans="1:18" x14ac:dyDescent="0.25">
      <c r="A39" s="2"/>
      <c r="B39" s="15">
        <v>27</v>
      </c>
      <c r="C39" s="36">
        <v>0</v>
      </c>
      <c r="D39" s="36">
        <v>0</v>
      </c>
      <c r="E39" s="36">
        <v>0</v>
      </c>
      <c r="F39" s="36">
        <v>0.21892160605127836</v>
      </c>
      <c r="G39" s="36">
        <v>0.35528986656815897</v>
      </c>
      <c r="H39" s="36">
        <v>0.45018932828202585</v>
      </c>
      <c r="I39" s="36">
        <v>0.52664683396364298</v>
      </c>
      <c r="J39" s="36">
        <v>0.59194191135772378</v>
      </c>
      <c r="K39" s="36">
        <v>0.64952620883926382</v>
      </c>
      <c r="L39" s="36">
        <v>0.70136815247547513</v>
      </c>
      <c r="M39" s="36">
        <v>0.74872033681208205</v>
      </c>
      <c r="N39" s="36">
        <v>0.79244050787286391</v>
      </c>
      <c r="O39" s="36">
        <v>0.83314783460688735</v>
      </c>
      <c r="P39" s="36">
        <v>0.87130741037749804</v>
      </c>
      <c r="Q39" s="36">
        <v>0.90727962820929475</v>
      </c>
      <c r="R39" s="36">
        <v>0.94135080994577003</v>
      </c>
    </row>
    <row r="40" spans="1:18" x14ac:dyDescent="0.25">
      <c r="A40" s="2"/>
      <c r="B40" s="15">
        <v>28</v>
      </c>
      <c r="C40" s="36">
        <v>0</v>
      </c>
      <c r="D40" s="36">
        <v>0</v>
      </c>
      <c r="E40" s="36">
        <v>0</v>
      </c>
      <c r="F40" s="36">
        <v>0.17881567811776364</v>
      </c>
      <c r="G40" s="36">
        <v>0.33246921417287201</v>
      </c>
      <c r="H40" s="36">
        <v>0.43269381669393547</v>
      </c>
      <c r="I40" s="36">
        <v>0.51200730186216559</v>
      </c>
      <c r="J40" s="36">
        <v>0.57915774698063749</v>
      </c>
      <c r="K40" s="36">
        <v>0.638075042043866</v>
      </c>
      <c r="L40" s="36">
        <v>0.69093643235123814</v>
      </c>
      <c r="M40" s="36">
        <v>0.73910223065765179</v>
      </c>
      <c r="N40" s="36">
        <v>0.78349216685610168</v>
      </c>
      <c r="O40" s="36">
        <v>0.8247639600026353</v>
      </c>
      <c r="P40" s="36">
        <v>0.86340811874974255</v>
      </c>
      <c r="Q40" s="36">
        <v>0.89980257089834625</v>
      </c>
      <c r="R40" s="36">
        <v>0.93424618522784286</v>
      </c>
    </row>
    <row r="41" spans="1:18" x14ac:dyDescent="0.25">
      <c r="A41" s="2"/>
      <c r="B41" s="15">
        <v>29</v>
      </c>
      <c r="C41" s="36">
        <v>0</v>
      </c>
      <c r="D41" s="36">
        <v>0</v>
      </c>
      <c r="E41" s="36">
        <v>0</v>
      </c>
      <c r="F41" s="36">
        <v>0.1264893576655895</v>
      </c>
      <c r="G41" s="36">
        <v>0.30792391347202852</v>
      </c>
      <c r="H41" s="36">
        <v>0.41443243177856809</v>
      </c>
      <c r="I41" s="36">
        <v>0.4969136495973433</v>
      </c>
      <c r="J41" s="36">
        <v>0.5660649955276208</v>
      </c>
      <c r="K41" s="36">
        <v>0.6263967852699498</v>
      </c>
      <c r="L41" s="36">
        <v>0.68032861132183597</v>
      </c>
      <c r="M41" s="36">
        <v>0.72934240856441157</v>
      </c>
      <c r="N41" s="36">
        <v>0.77442658853561852</v>
      </c>
      <c r="O41" s="36">
        <v>0.81628100412139259</v>
      </c>
      <c r="P41" s="36">
        <v>0.85542365243641494</v>
      </c>
      <c r="Q41" s="36">
        <v>0.89225127010134753</v>
      </c>
      <c r="R41" s="36">
        <v>0.92707609448527428</v>
      </c>
    </row>
    <row r="42" spans="1:18" x14ac:dyDescent="0.25">
      <c r="A42" s="2"/>
      <c r="B42" s="15">
        <v>30</v>
      </c>
      <c r="C42" s="36">
        <v>0</v>
      </c>
      <c r="D42" s="36">
        <v>0</v>
      </c>
      <c r="E42" s="36">
        <v>0</v>
      </c>
      <c r="F42" s="36">
        <v>0</v>
      </c>
      <c r="G42" s="36">
        <v>0.2812023563912644</v>
      </c>
      <c r="H42" s="36">
        <v>0.3952987997484132</v>
      </c>
      <c r="I42" s="36">
        <v>0.48132295864510533</v>
      </c>
      <c r="J42" s="36">
        <v>0.55264155514313296</v>
      </c>
      <c r="K42" s="36">
        <v>0.61447834091696718</v>
      </c>
      <c r="L42" s="36">
        <v>0.669536183892674</v>
      </c>
      <c r="M42" s="36">
        <v>0.71943497919764132</v>
      </c>
      <c r="N42" s="36">
        <v>0.76523949184010254</v>
      </c>
      <c r="O42" s="36">
        <v>0.80769573848318965</v>
      </c>
      <c r="P42" s="36">
        <v>0.84735150369483592</v>
      </c>
      <c r="Q42" s="36">
        <v>0.88462373033034025</v>
      </c>
      <c r="R42" s="36">
        <v>0.9198389176312749</v>
      </c>
    </row>
    <row r="43" spans="1:18" x14ac:dyDescent="0.25">
      <c r="A43" s="2"/>
      <c r="B43" s="15">
        <v>31</v>
      </c>
      <c r="C43" s="36">
        <v>0</v>
      </c>
      <c r="D43" s="36">
        <v>0</v>
      </c>
      <c r="E43" s="36">
        <v>0</v>
      </c>
      <c r="F43" s="36">
        <v>0</v>
      </c>
      <c r="G43" s="36">
        <v>0.25161173637931133</v>
      </c>
      <c r="H43" s="36">
        <v>0.37515922704782489</v>
      </c>
      <c r="I43" s="36">
        <v>0.46518505103072966</v>
      </c>
      <c r="J43" s="36">
        <v>0.53886253877076429</v>
      </c>
      <c r="K43" s="36">
        <v>0.60230529720510817</v>
      </c>
      <c r="L43" s="36">
        <v>0.65854993615577428</v>
      </c>
      <c r="M43" s="36">
        <v>0.70937363211178239</v>
      </c>
      <c r="N43" s="36">
        <v>0.75592633009683996</v>
      </c>
      <c r="O43" s="36">
        <v>0.79900475714325003</v>
      </c>
      <c r="P43" s="36">
        <v>0.83918904111983483</v>
      </c>
      <c r="Q43" s="36">
        <v>0.87691786692994578</v>
      </c>
      <c r="R43" s="36">
        <v>0.91253296843494403</v>
      </c>
    </row>
    <row r="44" spans="1:18" x14ac:dyDescent="0.25">
      <c r="A44" s="2"/>
      <c r="B44" s="15">
        <v>32</v>
      </c>
      <c r="C44" s="36">
        <v>0</v>
      </c>
      <c r="D44" s="36">
        <v>0</v>
      </c>
      <c r="E44" s="36">
        <v>0</v>
      </c>
      <c r="F44" s="36">
        <v>0</v>
      </c>
      <c r="G44" s="36">
        <v>0.21798632828441394</v>
      </c>
      <c r="H44" s="36">
        <v>0.35384171424619626</v>
      </c>
      <c r="I44" s="36">
        <v>0.44844063911119281</v>
      </c>
      <c r="J44" s="36">
        <v>0.52469975446996509</v>
      </c>
      <c r="K44" s="36">
        <v>0.58986173480101323</v>
      </c>
      <c r="L44" s="36">
        <v>0.64735985975603794</v>
      </c>
      <c r="M44" s="36">
        <v>0.6991515944275839</v>
      </c>
      <c r="N44" s="36">
        <v>0.74648226713882748</v>
      </c>
      <c r="O44" s="36">
        <v>0.7902044625637864</v>
      </c>
      <c r="P44" s="36">
        <v>0.83093350081605133</v>
      </c>
      <c r="Q44" s="36">
        <v>0.86913150030932784</v>
      </c>
      <c r="R44" s="36">
        <v>0.90515649061032022</v>
      </c>
    </row>
    <row r="45" spans="1:18" x14ac:dyDescent="0.25">
      <c r="A45" s="2"/>
      <c r="B45" s="15">
        <v>33</v>
      </c>
      <c r="C45" s="36">
        <v>0</v>
      </c>
      <c r="D45" s="36">
        <v>0</v>
      </c>
      <c r="E45" s="36">
        <v>0</v>
      </c>
      <c r="F45" s="36">
        <v>0</v>
      </c>
      <c r="G45" s="36">
        <v>0.17805416616230535</v>
      </c>
      <c r="H45" s="36">
        <v>0.33111853556021231</v>
      </c>
      <c r="I45" s="36">
        <v>0.43101882044083722</v>
      </c>
      <c r="J45" s="36">
        <v>0.51012105385622164</v>
      </c>
      <c r="K45" s="36">
        <v>0.57712999519589736</v>
      </c>
      <c r="L45" s="36">
        <v>0.63595505191644097</v>
      </c>
      <c r="M45" s="36">
        <v>0.68876158156413625</v>
      </c>
      <c r="N45" s="36">
        <v>0.73690215056874153</v>
      </c>
      <c r="O45" s="36">
        <v>0.78129105000190791</v>
      </c>
      <c r="P45" s="36">
        <v>0.82258197674051436</v>
      </c>
      <c r="Q45" s="36">
        <v>0.86126234968361504</v>
      </c>
      <c r="R45" s="36">
        <v>0.89770765360175386</v>
      </c>
    </row>
    <row r="46" spans="1:18" x14ac:dyDescent="0.25">
      <c r="A46" s="2"/>
      <c r="B46" s="15">
        <v>34</v>
      </c>
      <c r="C46" s="36">
        <v>0</v>
      </c>
      <c r="D46" s="36">
        <v>0</v>
      </c>
      <c r="E46" s="36">
        <v>0</v>
      </c>
      <c r="F46" s="36">
        <v>0</v>
      </c>
      <c r="G46" s="36">
        <v>0.12595239725321977</v>
      </c>
      <c r="H46" s="36">
        <v>0.30667707289193274</v>
      </c>
      <c r="I46" s="36">
        <v>0.41283360981305178</v>
      </c>
      <c r="J46" s="36">
        <v>0.49508950527987666</v>
      </c>
      <c r="K46" s="36">
        <v>0.56409040115705578</v>
      </c>
      <c r="L46" s="36">
        <v>0.62432359865558851</v>
      </c>
      <c r="M46" s="36">
        <v>0.67819574099635893</v>
      </c>
      <c r="N46" s="36">
        <v>0.72718048175461159</v>
      </c>
      <c r="O46" s="36">
        <v>0.77226049021837606</v>
      </c>
      <c r="P46" s="36">
        <v>0.81413141011801826</v>
      </c>
      <c r="Q46" s="36">
        <v>0.85330802627273306</v>
      </c>
      <c r="R46" s="36">
        <v>0.89018454803622959</v>
      </c>
    </row>
    <row r="47" spans="1:18" x14ac:dyDescent="0.25">
      <c r="A47" s="2"/>
      <c r="B47" s="15">
        <v>35</v>
      </c>
      <c r="C47" s="36">
        <v>0</v>
      </c>
      <c r="D47" s="36">
        <v>0</v>
      </c>
      <c r="E47" s="36">
        <v>0</v>
      </c>
      <c r="F47" s="36">
        <v>0</v>
      </c>
      <c r="G47" s="36">
        <v>0</v>
      </c>
      <c r="H47" s="36">
        <v>0.28006747323553566</v>
      </c>
      <c r="I47" s="36">
        <v>0.39377901325969766</v>
      </c>
      <c r="J47" s="36">
        <v>0.47956233040459673</v>
      </c>
      <c r="K47" s="36">
        <v>0.55072091653761557</v>
      </c>
      <c r="L47" s="36">
        <v>0.61245243760701118</v>
      </c>
      <c r="M47" s="36">
        <v>0.6674455877908726</v>
      </c>
      <c r="N47" s="36">
        <v>0.71731138205473288</v>
      </c>
      <c r="O47" s="36">
        <v>0.7631085102808115</v>
      </c>
      <c r="P47" s="36">
        <v>0.80557857781798181</v>
      </c>
      <c r="Q47" s="36">
        <v>0.84526602589894251</v>
      </c>
      <c r="R47" s="36">
        <v>0.88258518080984982</v>
      </c>
    </row>
    <row r="48" spans="1:18" x14ac:dyDescent="0.25">
      <c r="A48" s="2"/>
      <c r="B48" s="15">
        <v>36</v>
      </c>
      <c r="C48" s="36">
        <v>0</v>
      </c>
      <c r="D48" s="36">
        <v>0</v>
      </c>
      <c r="E48" s="36">
        <v>0</v>
      </c>
      <c r="F48" s="36">
        <v>0</v>
      </c>
      <c r="G48" s="36">
        <v>0</v>
      </c>
      <c r="H48" s="36">
        <v>0.250599631477117</v>
      </c>
      <c r="I48" s="36">
        <v>0.37372181621744321</v>
      </c>
      <c r="J48" s="36">
        <v>0.46348951572962827</v>
      </c>
      <c r="K48" s="36">
        <v>0.53699672853810809</v>
      </c>
      <c r="L48" s="36">
        <v>0.60032719590591155</v>
      </c>
      <c r="M48" s="36">
        <v>0.6565019304006714</v>
      </c>
      <c r="N48" s="36">
        <v>0.70728855467541851</v>
      </c>
      <c r="O48" s="36">
        <v>0.75383057219796845</v>
      </c>
      <c r="P48" s="36">
        <v>0.79692007956532662</v>
      </c>
      <c r="Q48" s="36">
        <v>0.83713372091671967</v>
      </c>
      <c r="R48" s="36">
        <v>0.87490746977179057</v>
      </c>
    </row>
    <row r="49" spans="1:18" x14ac:dyDescent="0.25">
      <c r="A49" s="2"/>
      <c r="B49" s="15">
        <v>37</v>
      </c>
      <c r="C49" s="36">
        <v>0</v>
      </c>
      <c r="D49" s="36">
        <v>0</v>
      </c>
      <c r="E49" s="36">
        <v>0</v>
      </c>
      <c r="F49" s="36">
        <v>0</v>
      </c>
      <c r="G49" s="36">
        <v>0</v>
      </c>
      <c r="H49" s="36">
        <v>0.21711238332701896</v>
      </c>
      <c r="I49" s="36">
        <v>0.3524906375963669</v>
      </c>
      <c r="J49" s="36">
        <v>0.44681196862966288</v>
      </c>
      <c r="K49" s="36">
        <v>0.52288972964199076</v>
      </c>
      <c r="L49" s="36">
        <v>0.58793199736704371</v>
      </c>
      <c r="M49" s="36">
        <v>0.64535478485535125</v>
      </c>
      <c r="N49" s="36">
        <v>0.69710524145031061</v>
      </c>
      <c r="O49" s="36">
        <v>0.7444218490775063</v>
      </c>
      <c r="P49" s="36">
        <v>0.78815232383896905</v>
      </c>
      <c r="Q49" s="36">
        <v>0.82890835139976193</v>
      </c>
      <c r="R49" s="36">
        <v>0.86714923796462184</v>
      </c>
    </row>
    <row r="50" spans="1:18" x14ac:dyDescent="0.25">
      <c r="A50" s="2"/>
      <c r="B50" s="15">
        <v>38</v>
      </c>
      <c r="C50" s="36">
        <v>0</v>
      </c>
      <c r="D50" s="36">
        <v>0</v>
      </c>
      <c r="E50" s="36">
        <v>0</v>
      </c>
      <c r="F50" s="36">
        <v>0</v>
      </c>
      <c r="G50" s="36">
        <v>0</v>
      </c>
      <c r="H50" s="36">
        <v>0.17734268254564695</v>
      </c>
      <c r="I50" s="36">
        <v>0.32985857310507244</v>
      </c>
      <c r="J50" s="36">
        <v>0.42945902070644121</v>
      </c>
      <c r="K50" s="36">
        <v>0.50836786808879431</v>
      </c>
      <c r="L50" s="36">
        <v>0.57524923152537621</v>
      </c>
      <c r="M50" s="36">
        <v>0.63399327504704694</v>
      </c>
      <c r="N50" s="36">
        <v>0.6867541736888354</v>
      </c>
      <c r="O50" s="36">
        <v>0.73487719844677712</v>
      </c>
      <c r="P50" s="36">
        <v>0.77927151228929736</v>
      </c>
      <c r="Q50" s="36">
        <v>0.82058701549969582</v>
      </c>
      <c r="R50" s="36">
        <v>0.8593082073748225</v>
      </c>
    </row>
    <row r="51" spans="1:18" x14ac:dyDescent="0.25">
      <c r="A51" s="2"/>
      <c r="B51" s="15">
        <v>39</v>
      </c>
      <c r="C51" s="36">
        <v>0</v>
      </c>
      <c r="D51" s="36">
        <v>0</v>
      </c>
      <c r="E51" s="36">
        <v>0</v>
      </c>
      <c r="F51" s="36">
        <v>0</v>
      </c>
      <c r="G51" s="36">
        <v>0</v>
      </c>
      <c r="H51" s="36">
        <v>0.12545077720354927</v>
      </c>
      <c r="I51" s="36">
        <v>0.30551413627377827</v>
      </c>
      <c r="J51" s="36">
        <v>0.41134497159652783</v>
      </c>
      <c r="K51" s="36">
        <v>0.49339432363705094</v>
      </c>
      <c r="L51" s="36">
        <v>0.56225927488863547</v>
      </c>
      <c r="M51" s="36">
        <v>0.62240551625313656</v>
      </c>
      <c r="N51" s="36">
        <v>0.67622751606684994</v>
      </c>
      <c r="O51" s="36">
        <v>0.72519113231238541</v>
      </c>
      <c r="P51" s="36">
        <v>0.77027362247974818</v>
      </c>
      <c r="Q51" s="36">
        <v>0.81216665887916584</v>
      </c>
      <c r="R51" s="36">
        <v>0.85138199214151367</v>
      </c>
    </row>
    <row r="52" spans="1:18" x14ac:dyDescent="0.25">
      <c r="A52" s="2"/>
      <c r="B52" s="15">
        <v>40</v>
      </c>
      <c r="C52" s="36">
        <v>0</v>
      </c>
      <c r="D52" s="36">
        <v>0</v>
      </c>
      <c r="E52" s="36">
        <v>0</v>
      </c>
      <c r="F52" s="36">
        <v>0</v>
      </c>
      <c r="G52" s="36">
        <v>0</v>
      </c>
      <c r="H52" s="36">
        <v>0</v>
      </c>
      <c r="I52" s="36">
        <v>0.27900910815829877</v>
      </c>
      <c r="J52" s="36">
        <v>0.39236417971031345</v>
      </c>
      <c r="K52" s="36">
        <v>0.47792644747188573</v>
      </c>
      <c r="L52" s="36">
        <v>0.54894015172357702</v>
      </c>
      <c r="M52" s="36">
        <v>0.61057847831464618</v>
      </c>
      <c r="N52" s="36">
        <v>0.6655168023154453</v>
      </c>
      <c r="O52" s="36">
        <v>0.71535778345717826</v>
      </c>
      <c r="P52" s="36">
        <v>0.76115438872653773</v>
      </c>
      <c r="Q52" s="36">
        <v>0.80364406310820435</v>
      </c>
      <c r="R52" s="36">
        <v>0.84336809116481326</v>
      </c>
    </row>
    <row r="53" spans="1:18" x14ac:dyDescent="0.25">
      <c r="A53" s="2"/>
      <c r="B53" s="15">
        <v>41</v>
      </c>
      <c r="C53" s="36">
        <v>0</v>
      </c>
      <c r="D53" s="36">
        <v>0</v>
      </c>
      <c r="E53" s="36">
        <v>0</v>
      </c>
      <c r="F53" s="36">
        <v>0</v>
      </c>
      <c r="G53" s="36">
        <v>0</v>
      </c>
      <c r="H53" s="36">
        <v>0</v>
      </c>
      <c r="I53" s="36">
        <v>0.24965589919797643</v>
      </c>
      <c r="J53" s="36">
        <v>0.37238387494476444</v>
      </c>
      <c r="K53" s="36">
        <v>0.46191437808126357</v>
      </c>
      <c r="L53" s="36">
        <v>0.53526711751879175</v>
      </c>
      <c r="M53" s="36">
        <v>0.59849782394817219</v>
      </c>
      <c r="N53" s="36">
        <v>0.65461286119200635</v>
      </c>
      <c r="O53" s="36">
        <v>0.70537086737955901</v>
      </c>
      <c r="P53" s="36">
        <v>0.75190928077367414</v>
      </c>
      <c r="Q53" s="36">
        <v>0.79501583289661393</v>
      </c>
      <c r="R53" s="36">
        <v>0.83526388004752383</v>
      </c>
    </row>
    <row r="54" spans="1:18" x14ac:dyDescent="0.25">
      <c r="A54" s="2"/>
      <c r="B54" s="15">
        <v>42</v>
      </c>
      <c r="C54" s="36">
        <v>0</v>
      </c>
      <c r="D54" s="36">
        <v>0</v>
      </c>
      <c r="E54" s="36">
        <v>0</v>
      </c>
      <c r="F54" s="36">
        <v>0</v>
      </c>
      <c r="G54" s="36">
        <v>0</v>
      </c>
      <c r="H54" s="36">
        <v>0</v>
      </c>
      <c r="I54" s="36">
        <v>0.21629759276749622</v>
      </c>
      <c r="J54" s="36">
        <v>0.35123325006755407</v>
      </c>
      <c r="K54" s="36">
        <v>0.44529920308782323</v>
      </c>
      <c r="L54" s="36">
        <v>0.52121214241258285</v>
      </c>
      <c r="M54" s="36">
        <v>0.58614771643041375</v>
      </c>
      <c r="N54" s="36">
        <v>0.64350573087481433</v>
      </c>
      <c r="O54" s="36">
        <v>0.69522363916542096</v>
      </c>
      <c r="P54" s="36">
        <v>0.74253347999629715</v>
      </c>
      <c r="Q54" s="36">
        <v>0.78627838201624356</v>
      </c>
      <c r="R54" s="36">
        <v>0.82706660229508355</v>
      </c>
    </row>
    <row r="55" spans="1:18" x14ac:dyDescent="0.25">
      <c r="A55" s="2"/>
      <c r="B55" s="15">
        <v>43</v>
      </c>
      <c r="C55" s="36">
        <v>0</v>
      </c>
      <c r="D55" s="36">
        <v>0</v>
      </c>
      <c r="E55" s="36">
        <v>0</v>
      </c>
      <c r="F55" s="36">
        <v>0</v>
      </c>
      <c r="G55" s="36">
        <v>0</v>
      </c>
      <c r="H55" s="36">
        <v>0</v>
      </c>
      <c r="I55" s="36">
        <v>0.17667945106414998</v>
      </c>
      <c r="J55" s="36">
        <v>0.32868616330743144</v>
      </c>
      <c r="K55" s="36">
        <v>0.42801047045569351</v>
      </c>
      <c r="L55" s="36">
        <v>0.50674326354045218</v>
      </c>
      <c r="M55" s="36">
        <v>0.57351058924683518</v>
      </c>
      <c r="N55" s="36">
        <v>0.6321845594869504</v>
      </c>
      <c r="O55" s="36">
        <v>0.68490884444215361</v>
      </c>
      <c r="P55" s="36">
        <v>0.73302185277256937</v>
      </c>
      <c r="Q55" s="36">
        <v>0.77742791774480424</v>
      </c>
      <c r="R55" s="36">
        <v>0.81877335968846099</v>
      </c>
    </row>
    <row r="56" spans="1:18" x14ac:dyDescent="0.25">
      <c r="A56" s="2"/>
      <c r="B56" s="15">
        <v>44</v>
      </c>
      <c r="C56" s="36">
        <v>0</v>
      </c>
      <c r="D56" s="36">
        <v>0</v>
      </c>
      <c r="E56" s="36">
        <v>0</v>
      </c>
      <c r="F56" s="36">
        <v>0</v>
      </c>
      <c r="G56" s="36">
        <v>0</v>
      </c>
      <c r="H56" s="36">
        <v>0</v>
      </c>
      <c r="I56" s="36">
        <v>0.12498324327770595</v>
      </c>
      <c r="J56" s="36">
        <v>0.30443217876076178</v>
      </c>
      <c r="K56" s="36">
        <v>0.40996274319073012</v>
      </c>
      <c r="L56" s="36">
        <v>0.49182376318074372</v>
      </c>
      <c r="M56" s="36">
        <v>0.56056686807937794</v>
      </c>
      <c r="N56" s="36">
        <v>0.62063748889751869</v>
      </c>
      <c r="O56" s="36">
        <v>0.67441866339004286</v>
      </c>
      <c r="P56" s="36">
        <v>0.72336892060071656</v>
      </c>
      <c r="Q56" s="36">
        <v>0.76846042363668965</v>
      </c>
      <c r="R56" s="36">
        <v>0.81038110173284683</v>
      </c>
    </row>
    <row r="57" spans="1:18" x14ac:dyDescent="0.25">
      <c r="A57" s="2"/>
      <c r="B57" s="15">
        <v>45</v>
      </c>
      <c r="C57" s="36">
        <v>0</v>
      </c>
      <c r="D57" s="36">
        <v>0</v>
      </c>
      <c r="E57" s="36">
        <v>0</v>
      </c>
      <c r="F57" s="36">
        <v>0</v>
      </c>
      <c r="G57" s="36">
        <v>0</v>
      </c>
      <c r="H57" s="36">
        <v>0</v>
      </c>
      <c r="I57" s="36">
        <v>0</v>
      </c>
      <c r="J57" s="36">
        <v>0.27802459474238933</v>
      </c>
      <c r="K57" s="36">
        <v>0.39105070557739763</v>
      </c>
      <c r="L57" s="36">
        <v>0.4764111117321515</v>
      </c>
      <c r="M57" s="36">
        <v>0.5472946324890483</v>
      </c>
      <c r="N57" s="36">
        <v>0.60885151822787198</v>
      </c>
      <c r="O57" s="36">
        <v>0.66374464656976873</v>
      </c>
      <c r="P57" s="36">
        <v>0.71356882646087516</v>
      </c>
      <c r="Q57" s="36">
        <v>0.75937164039525751</v>
      </c>
      <c r="R57" s="36">
        <v>0.80188661407118766</v>
      </c>
    </row>
    <row r="58" spans="1:18" x14ac:dyDescent="0.25">
      <c r="A58" s="2"/>
      <c r="B58" s="4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 x14ac:dyDescent="0.25">
      <c r="A59" s="53" t="s">
        <v>18</v>
      </c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</row>
    <row r="60" spans="1:18" x14ac:dyDescent="0.25">
      <c r="A60" s="53" t="s">
        <v>7</v>
      </c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</row>
    <row r="61" spans="1:18" x14ac:dyDescent="0.25">
      <c r="A61" s="53" t="s">
        <v>6</v>
      </c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</row>
    <row r="62" spans="1:18" ht="12.75" customHeight="1" x14ac:dyDescent="0.25">
      <c r="A62" s="53" t="s">
        <v>19</v>
      </c>
      <c r="B62" s="53"/>
      <c r="C62" s="53"/>
      <c r="D62" s="53"/>
      <c r="E62" s="53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</sheetData>
  <mergeCells count="10">
    <mergeCell ref="A59:R59"/>
    <mergeCell ref="A60:R60"/>
    <mergeCell ref="A61:R61"/>
    <mergeCell ref="A62:E62"/>
    <mergeCell ref="A2:R2"/>
    <mergeCell ref="B3:E3"/>
    <mergeCell ref="G3:H3"/>
    <mergeCell ref="B4:B5"/>
    <mergeCell ref="C4:R4"/>
    <mergeCell ref="C5:R5"/>
  </mergeCells>
  <conditionalFormatting sqref="C7">
    <cfRule type="expression" dxfId="369" priority="125">
      <formula>IF(C6=#REF!,1,0)</formula>
    </cfRule>
  </conditionalFormatting>
  <conditionalFormatting sqref="C8">
    <cfRule type="expression" dxfId="368" priority="124">
      <formula>IF(C6=#REF!,1,0)</formula>
    </cfRule>
  </conditionalFormatting>
  <conditionalFormatting sqref="C9">
    <cfRule type="expression" dxfId="367" priority="8">
      <formula>IF(C6=#REF!,1,0)</formula>
    </cfRule>
  </conditionalFormatting>
  <conditionalFormatting sqref="C10">
    <cfRule type="expression" dxfId="366" priority="7">
      <formula>IF(C6=#REF!,1,0)</formula>
    </cfRule>
  </conditionalFormatting>
  <conditionalFormatting sqref="C11">
    <cfRule type="expression" dxfId="365" priority="6">
      <formula>IF(C6=#REF!,1,0)</formula>
    </cfRule>
  </conditionalFormatting>
  <conditionalFormatting sqref="C14">
    <cfRule type="expression" dxfId="364" priority="123">
      <formula>IF(C6=#REF!,1,0)</formula>
    </cfRule>
  </conditionalFormatting>
  <conditionalFormatting sqref="C15">
    <cfRule type="expression" dxfId="363" priority="122">
      <formula>IF(C6=#REF!,1,0)</formula>
    </cfRule>
  </conditionalFormatting>
  <conditionalFormatting sqref="C16">
    <cfRule type="expression" dxfId="362" priority="121">
      <formula>IF(C6=#REF!,1,0)</formula>
    </cfRule>
  </conditionalFormatting>
  <conditionalFormatting sqref="C17">
    <cfRule type="expression" dxfId="361" priority="120">
      <formula>IF(C6=#REF!,1,0)</formula>
    </cfRule>
  </conditionalFormatting>
  <conditionalFormatting sqref="C18">
    <cfRule type="expression" dxfId="360" priority="118">
      <formula>IF(C6=#REF!,1,0)</formula>
    </cfRule>
  </conditionalFormatting>
  <conditionalFormatting sqref="C19">
    <cfRule type="expression" dxfId="359" priority="117">
      <formula>IF(C6=#REF!,1,0)</formula>
    </cfRule>
  </conditionalFormatting>
  <conditionalFormatting sqref="C20">
    <cfRule type="expression" dxfId="358" priority="116">
      <formula>IF(C6=#REF!,1,0)</formula>
    </cfRule>
  </conditionalFormatting>
  <conditionalFormatting sqref="C21">
    <cfRule type="expression" dxfId="357" priority="115">
      <formula>IF(C6=#REF!,1,0)</formula>
    </cfRule>
  </conditionalFormatting>
  <conditionalFormatting sqref="C38">
    <cfRule type="expression" dxfId="356" priority="114">
      <formula>IF(C6=#REF!,1,0)</formula>
    </cfRule>
  </conditionalFormatting>
  <conditionalFormatting sqref="C39">
    <cfRule type="expression" dxfId="355" priority="113">
      <formula>IF(C6=#REF!,1,0)</formula>
    </cfRule>
  </conditionalFormatting>
  <conditionalFormatting sqref="C40">
    <cfRule type="expression" dxfId="354" priority="112">
      <formula>IF(C6=#REF!,1,0)</formula>
    </cfRule>
  </conditionalFormatting>
  <conditionalFormatting sqref="C41">
    <cfRule type="expression" dxfId="353" priority="111">
      <formula>IF(C6=#REF!,1,0)</formula>
    </cfRule>
  </conditionalFormatting>
  <conditionalFormatting sqref="C42">
    <cfRule type="expression" dxfId="352" priority="110">
      <formula>IF(C6=#REF!,1,0)</formula>
    </cfRule>
  </conditionalFormatting>
  <conditionalFormatting sqref="C43">
    <cfRule type="expression" dxfId="351" priority="109">
      <formula>IF(C6=#REF!,1,0)</formula>
    </cfRule>
  </conditionalFormatting>
  <conditionalFormatting sqref="C44">
    <cfRule type="expression" dxfId="350" priority="108">
      <formula>IF(C6=#REF!,1,0)</formula>
    </cfRule>
  </conditionalFormatting>
  <conditionalFormatting sqref="C45">
    <cfRule type="expression" dxfId="349" priority="107">
      <formula>IF(C6=#REF!,1,0)</formula>
    </cfRule>
  </conditionalFormatting>
  <conditionalFormatting sqref="D7">
    <cfRule type="expression" dxfId="348" priority="119">
      <formula>IF(D6=#REF!,1,0)</formula>
    </cfRule>
  </conditionalFormatting>
  <conditionalFormatting sqref="J7">
    <cfRule type="expression" dxfId="347" priority="106">
      <formula>IF(J6=#REF!,1,0)</formula>
    </cfRule>
  </conditionalFormatting>
  <conditionalFormatting sqref="J8">
    <cfRule type="expression" dxfId="346" priority="105">
      <formula>IF(J6=#REF!,1,0)</formula>
    </cfRule>
  </conditionalFormatting>
  <conditionalFormatting sqref="J9">
    <cfRule type="expression" dxfId="345" priority="13">
      <formula>IF(J6=#REF!,1,0)</formula>
    </cfRule>
  </conditionalFormatting>
  <conditionalFormatting sqref="J10">
    <cfRule type="expression" dxfId="344" priority="12">
      <formula>IF(J6=#REF!,1,0)</formula>
    </cfRule>
  </conditionalFormatting>
  <conditionalFormatting sqref="J11">
    <cfRule type="expression" dxfId="343" priority="11">
      <formula>IF(J6=#REF!,1,0)</formula>
    </cfRule>
  </conditionalFormatting>
  <conditionalFormatting sqref="J12">
    <cfRule type="expression" dxfId="342" priority="10">
      <formula>IF(J6=#REF!,1,0)</formula>
    </cfRule>
  </conditionalFormatting>
  <conditionalFormatting sqref="J13">
    <cfRule type="expression" dxfId="341" priority="9">
      <formula>IF(J6=#REF!,1,0)</formula>
    </cfRule>
  </conditionalFormatting>
  <conditionalFormatting sqref="J14">
    <cfRule type="expression" dxfId="340" priority="104">
      <formula>IF(J6=#REF!,1,0)</formula>
    </cfRule>
  </conditionalFormatting>
  <conditionalFormatting sqref="J15">
    <cfRule type="expression" dxfId="339" priority="103">
      <formula>IF(J6=#REF!,1,0)</formula>
    </cfRule>
  </conditionalFormatting>
  <conditionalFormatting sqref="J16">
    <cfRule type="expression" dxfId="338" priority="102">
      <formula>IF(J6=#REF!,1,0)</formula>
    </cfRule>
  </conditionalFormatting>
  <conditionalFormatting sqref="J17">
    <cfRule type="expression" dxfId="337" priority="101">
      <formula>IF(J6=#REF!,1,0)</formula>
    </cfRule>
  </conditionalFormatting>
  <conditionalFormatting sqref="J18">
    <cfRule type="expression" dxfId="336" priority="100">
      <formula>IF(J6=#REF!,1,0)</formula>
    </cfRule>
  </conditionalFormatting>
  <conditionalFormatting sqref="J19">
    <cfRule type="expression" dxfId="335" priority="97">
      <formula>IF(J6=#REF!,1,0)</formula>
    </cfRule>
  </conditionalFormatting>
  <conditionalFormatting sqref="J20">
    <cfRule type="expression" dxfId="334" priority="98">
      <formula>IF(J6=#REF!,1,0)</formula>
    </cfRule>
  </conditionalFormatting>
  <conditionalFormatting sqref="J21">
    <cfRule type="expression" dxfId="333" priority="99">
      <formula>IF(J6=#REF!,1,0)</formula>
    </cfRule>
  </conditionalFormatting>
  <conditionalFormatting sqref="J22">
    <cfRule type="expression" dxfId="332" priority="68">
      <formula>IF(J6=#REF!,1,0)</formula>
    </cfRule>
  </conditionalFormatting>
  <conditionalFormatting sqref="J23">
    <cfRule type="expression" dxfId="331" priority="67">
      <formula>IF(J6=#REF!,1,0)</formula>
    </cfRule>
  </conditionalFormatting>
  <conditionalFormatting sqref="J24">
    <cfRule type="expression" dxfId="330" priority="66">
      <formula>IF(J6=#REF!,1,0)</formula>
    </cfRule>
  </conditionalFormatting>
  <conditionalFormatting sqref="J25">
    <cfRule type="expression" dxfId="329" priority="65">
      <formula>IF(J6=#REF!,1,0)</formula>
    </cfRule>
  </conditionalFormatting>
  <conditionalFormatting sqref="J26">
    <cfRule type="expression" dxfId="328" priority="64">
      <formula>IF(J6=#REF!,1,0)</formula>
    </cfRule>
  </conditionalFormatting>
  <conditionalFormatting sqref="J27">
    <cfRule type="expression" dxfId="327" priority="63">
      <formula>IF(J6=#REF!,1,0)</formula>
    </cfRule>
  </conditionalFormatting>
  <conditionalFormatting sqref="J28">
    <cfRule type="expression" dxfId="326" priority="62">
      <formula>IF(J6=#REF!,1,0)</formula>
    </cfRule>
  </conditionalFormatting>
  <conditionalFormatting sqref="J29">
    <cfRule type="expression" dxfId="325" priority="61">
      <formula>IF(J6=#REF!,1,0)</formula>
    </cfRule>
  </conditionalFormatting>
  <conditionalFormatting sqref="J30">
    <cfRule type="expression" dxfId="324" priority="60">
      <formula>IF(J6=#REF!,1,0)</formula>
    </cfRule>
  </conditionalFormatting>
  <conditionalFormatting sqref="J31">
    <cfRule type="expression" dxfId="323" priority="59">
      <formula>IF(J6=#REF!,1,0)</formula>
    </cfRule>
  </conditionalFormatting>
  <conditionalFormatting sqref="J32">
    <cfRule type="expression" dxfId="322" priority="58">
      <formula>IF(J6=#REF!,1,0)</formula>
    </cfRule>
  </conditionalFormatting>
  <conditionalFormatting sqref="J33">
    <cfRule type="expression" dxfId="321" priority="57">
      <formula>IF(J6=#REF!,1,0)</formula>
    </cfRule>
  </conditionalFormatting>
  <conditionalFormatting sqref="J34">
    <cfRule type="expression" dxfId="320" priority="56">
      <formula>IF(J6=#REF!,1,0)</formula>
    </cfRule>
  </conditionalFormatting>
  <conditionalFormatting sqref="J35">
    <cfRule type="expression" dxfId="319" priority="55">
      <formula>IF(J6=#REF!,1,0)</formula>
    </cfRule>
  </conditionalFormatting>
  <conditionalFormatting sqref="J36">
    <cfRule type="expression" dxfId="318" priority="54">
      <formula>IF(J6=#REF!,1,0)</formula>
    </cfRule>
  </conditionalFormatting>
  <conditionalFormatting sqref="J37">
    <cfRule type="expression" dxfId="317" priority="88">
      <formula>IF(J6=#REF!,1,0)</formula>
    </cfRule>
  </conditionalFormatting>
  <conditionalFormatting sqref="J38">
    <cfRule type="expression" dxfId="316" priority="96">
      <formula>IF(J6=#REF!,1,0)</formula>
    </cfRule>
  </conditionalFormatting>
  <conditionalFormatting sqref="J39">
    <cfRule type="expression" dxfId="315" priority="95">
      <formula>IF(J6=#REF!,1,0)</formula>
    </cfRule>
  </conditionalFormatting>
  <conditionalFormatting sqref="J40">
    <cfRule type="expression" dxfId="314" priority="94">
      <formula>IF(J6=#REF!,1,0)</formula>
    </cfRule>
  </conditionalFormatting>
  <conditionalFormatting sqref="J41">
    <cfRule type="expression" dxfId="313" priority="93">
      <formula>IF(J6=#REF!,1,0)</formula>
    </cfRule>
  </conditionalFormatting>
  <conditionalFormatting sqref="J42">
    <cfRule type="expression" dxfId="312" priority="92">
      <formula>IF(J6=#REF!,1,0)</formula>
    </cfRule>
  </conditionalFormatting>
  <conditionalFormatting sqref="J43">
    <cfRule type="expression" dxfId="311" priority="91">
      <formula>IF(J6=#REF!,1,0)</formula>
    </cfRule>
  </conditionalFormatting>
  <conditionalFormatting sqref="J44">
    <cfRule type="expression" dxfId="310" priority="90">
      <formula>IF(J6=#REF!,1,0)</formula>
    </cfRule>
  </conditionalFormatting>
  <conditionalFormatting sqref="J45">
    <cfRule type="expression" dxfId="309" priority="89">
      <formula>IF(J6=#REF!,1,0)</formula>
    </cfRule>
  </conditionalFormatting>
  <conditionalFormatting sqref="J46">
    <cfRule type="expression" dxfId="308" priority="53">
      <formula>IF(J6=#REF!,1,0)</formula>
    </cfRule>
  </conditionalFormatting>
  <conditionalFormatting sqref="J47">
    <cfRule type="expression" dxfId="307" priority="52">
      <formula>IF(J6=#REF!,1,0)</formula>
    </cfRule>
  </conditionalFormatting>
  <conditionalFormatting sqref="J48">
    <cfRule type="expression" dxfId="306" priority="51">
      <formula>IF(J6=#REF!,1,0)</formula>
    </cfRule>
  </conditionalFormatting>
  <conditionalFormatting sqref="J49">
    <cfRule type="expression" dxfId="305" priority="50">
      <formula>IF(J6=#REF!,1,0)</formula>
    </cfRule>
  </conditionalFormatting>
  <conditionalFormatting sqref="J50">
    <cfRule type="expression" dxfId="304" priority="49">
      <formula>IF(J6=#REF!,1,0)</formula>
    </cfRule>
  </conditionalFormatting>
  <conditionalFormatting sqref="J51">
    <cfRule type="expression" dxfId="303" priority="48">
      <formula>IF(J6=#REF!,1,0)</formula>
    </cfRule>
  </conditionalFormatting>
  <conditionalFormatting sqref="J52">
    <cfRule type="expression" dxfId="302" priority="47">
      <formula>IF(J6=#REF!,1,0)</formula>
    </cfRule>
  </conditionalFormatting>
  <conditionalFormatting sqref="J53">
    <cfRule type="expression" dxfId="301" priority="46">
      <formula>IF(J6=#REF!,1,0)</formula>
    </cfRule>
  </conditionalFormatting>
  <conditionalFormatting sqref="J54">
    <cfRule type="expression" dxfId="300" priority="45">
      <formula>IF(J6=#REF!,1,0)</formula>
    </cfRule>
  </conditionalFormatting>
  <conditionalFormatting sqref="J55">
    <cfRule type="expression" dxfId="299" priority="44">
      <formula>IF(J6=#REF!,1,0)</formula>
    </cfRule>
  </conditionalFormatting>
  <conditionalFormatting sqref="J56">
    <cfRule type="expression" dxfId="298" priority="43">
      <formula>IF(J6=#REF!,1,0)</formula>
    </cfRule>
  </conditionalFormatting>
  <conditionalFormatting sqref="J57">
    <cfRule type="expression" dxfId="297" priority="42">
      <formula>IF(J6=#REF!,1,0)</formula>
    </cfRule>
  </conditionalFormatting>
  <conditionalFormatting sqref="O7">
    <cfRule type="expression" dxfId="296" priority="87">
      <formula>IF(O6=#REF!,1,0)</formula>
    </cfRule>
  </conditionalFormatting>
  <conditionalFormatting sqref="O8">
    <cfRule type="expression" dxfId="295" priority="86">
      <formula>IF(O6=#REF!,1,0)</formula>
    </cfRule>
  </conditionalFormatting>
  <conditionalFormatting sqref="O9">
    <cfRule type="expression" dxfId="294" priority="5">
      <formula>IF(O6=#REF!,1,0)</formula>
    </cfRule>
  </conditionalFormatting>
  <conditionalFormatting sqref="O10">
    <cfRule type="expression" dxfId="293" priority="4">
      <formula>IF(O6=#REF!,1,0)</formula>
    </cfRule>
  </conditionalFormatting>
  <conditionalFormatting sqref="O11">
    <cfRule type="expression" dxfId="292" priority="3">
      <formula>IF(O6=#REF!,1,0)</formula>
    </cfRule>
  </conditionalFormatting>
  <conditionalFormatting sqref="O12">
    <cfRule type="expression" dxfId="291" priority="2">
      <formula>IF(O6=#REF!,1,0)</formula>
    </cfRule>
  </conditionalFormatting>
  <conditionalFormatting sqref="O13">
    <cfRule type="expression" dxfId="290" priority="1">
      <formula>IF(O6=#REF!,1,0)</formula>
    </cfRule>
  </conditionalFormatting>
  <conditionalFormatting sqref="O14">
    <cfRule type="expression" dxfId="289" priority="85">
      <formula>IF(O6=#REF!,1,0)</formula>
    </cfRule>
  </conditionalFormatting>
  <conditionalFormatting sqref="O15">
    <cfRule type="expression" dxfId="288" priority="84">
      <formula>IF(O6=#REF!,1,0)</formula>
    </cfRule>
  </conditionalFormatting>
  <conditionalFormatting sqref="O16">
    <cfRule type="expression" dxfId="287" priority="83">
      <formula>IF(O6=#REF!,1,0)</formula>
    </cfRule>
  </conditionalFormatting>
  <conditionalFormatting sqref="O17">
    <cfRule type="expression" dxfId="286" priority="82">
      <formula>IF(O6=#REF!,1,0)</formula>
    </cfRule>
  </conditionalFormatting>
  <conditionalFormatting sqref="O18">
    <cfRule type="expression" dxfId="285" priority="81">
      <formula>IF(O6=#REF!,1,0)</formula>
    </cfRule>
  </conditionalFormatting>
  <conditionalFormatting sqref="O19">
    <cfRule type="expression" dxfId="284" priority="80">
      <formula>IF(O6=#REF!,1,0)</formula>
    </cfRule>
  </conditionalFormatting>
  <conditionalFormatting sqref="O20">
    <cfRule type="expression" dxfId="283" priority="79">
      <formula>IF(O6=#REF!,1,0)</formula>
    </cfRule>
  </conditionalFormatting>
  <conditionalFormatting sqref="O21">
    <cfRule type="expression" dxfId="282" priority="78">
      <formula>IF(O6=#REF!,1,0)</formula>
    </cfRule>
  </conditionalFormatting>
  <conditionalFormatting sqref="O22">
    <cfRule type="expression" dxfId="281" priority="41">
      <formula>IF(O6=#REF!,1,0)</formula>
    </cfRule>
  </conditionalFormatting>
  <conditionalFormatting sqref="O23">
    <cfRule type="expression" dxfId="280" priority="40">
      <formula>IF(O6=#REF!,1,0)</formula>
    </cfRule>
  </conditionalFormatting>
  <conditionalFormatting sqref="O24">
    <cfRule type="expression" dxfId="279" priority="39">
      <formula>IF(O6=#REF!,1,0)</formula>
    </cfRule>
  </conditionalFormatting>
  <conditionalFormatting sqref="O25">
    <cfRule type="expression" dxfId="278" priority="38">
      <formula>IF(O6=#REF!,1,0)</formula>
    </cfRule>
  </conditionalFormatting>
  <conditionalFormatting sqref="O26">
    <cfRule type="expression" dxfId="277" priority="37">
      <formula>IF(O6=#REF!,1,0)</formula>
    </cfRule>
  </conditionalFormatting>
  <conditionalFormatting sqref="O27">
    <cfRule type="expression" dxfId="276" priority="36">
      <formula>IF(O6=#REF!,1,0)</formula>
    </cfRule>
  </conditionalFormatting>
  <conditionalFormatting sqref="O28">
    <cfRule type="expression" dxfId="275" priority="35">
      <formula>IF(O6=#REF!,1,0)</formula>
    </cfRule>
  </conditionalFormatting>
  <conditionalFormatting sqref="O29">
    <cfRule type="expression" dxfId="274" priority="34">
      <formula>IF(O6=#REF!,1,0)</formula>
    </cfRule>
  </conditionalFormatting>
  <conditionalFormatting sqref="O30">
    <cfRule type="expression" dxfId="273" priority="33">
      <formula>IF(O6=#REF!,1,0)</formula>
    </cfRule>
  </conditionalFormatting>
  <conditionalFormatting sqref="O31">
    <cfRule type="expression" dxfId="272" priority="32">
      <formula>IF(O6=#REF!,1,0)</formula>
    </cfRule>
  </conditionalFormatting>
  <conditionalFormatting sqref="O32">
    <cfRule type="expression" dxfId="271" priority="31">
      <formula>IF(O6=#REF!,1,0)</formula>
    </cfRule>
  </conditionalFormatting>
  <conditionalFormatting sqref="O33">
    <cfRule type="expression" dxfId="270" priority="30">
      <formula>IF(O6=#REF!,1,0)</formula>
    </cfRule>
  </conditionalFormatting>
  <conditionalFormatting sqref="O34">
    <cfRule type="expression" dxfId="269" priority="29">
      <formula>IF(O6=#REF!,1,0)</formula>
    </cfRule>
  </conditionalFormatting>
  <conditionalFormatting sqref="O35">
    <cfRule type="expression" dxfId="268" priority="28">
      <formula>IF(O6=#REF!,1,0)</formula>
    </cfRule>
  </conditionalFormatting>
  <conditionalFormatting sqref="O36">
    <cfRule type="expression" dxfId="267" priority="27">
      <formula>IF(O6=#REF!,1,0)</formula>
    </cfRule>
  </conditionalFormatting>
  <conditionalFormatting sqref="O37">
    <cfRule type="expression" dxfId="266" priority="77">
      <formula>IF(O6=#REF!,1,0)</formula>
    </cfRule>
  </conditionalFormatting>
  <conditionalFormatting sqref="O38">
    <cfRule type="expression" dxfId="265" priority="76">
      <formula>IF(O6=#REF!,1,0)</formula>
    </cfRule>
  </conditionalFormatting>
  <conditionalFormatting sqref="O39">
    <cfRule type="expression" dxfId="264" priority="75">
      <formula>IF(O6=#REF!,1,0)</formula>
    </cfRule>
  </conditionalFormatting>
  <conditionalFormatting sqref="O40">
    <cfRule type="expression" dxfId="263" priority="74">
      <formula>IF(O6=#REF!,1,0)</formula>
    </cfRule>
  </conditionalFormatting>
  <conditionalFormatting sqref="O41">
    <cfRule type="expression" dxfId="262" priority="73">
      <formula>IF(O6=#REF!,1,0)</formula>
    </cfRule>
  </conditionalFormatting>
  <conditionalFormatting sqref="O42">
    <cfRule type="expression" dxfId="261" priority="72">
      <formula>IF(O6=#REF!,1,0)</formula>
    </cfRule>
  </conditionalFormatting>
  <conditionalFormatting sqref="O43">
    <cfRule type="expression" dxfId="260" priority="71">
      <formula>IF(O6=#REF!,1,0)</formula>
    </cfRule>
  </conditionalFormatting>
  <conditionalFormatting sqref="O44">
    <cfRule type="expression" dxfId="259" priority="70">
      <formula>IF(O6=#REF!,1,0)</formula>
    </cfRule>
  </conditionalFormatting>
  <conditionalFormatting sqref="O45">
    <cfRule type="expression" dxfId="258" priority="69">
      <formula>IF(O6=#REF!,1,0)</formula>
    </cfRule>
  </conditionalFormatting>
  <conditionalFormatting sqref="O46">
    <cfRule type="expression" dxfId="257" priority="26">
      <formula>IF(O6=#REF!,1,0)</formula>
    </cfRule>
  </conditionalFormatting>
  <conditionalFormatting sqref="O47">
    <cfRule type="expression" dxfId="256" priority="25">
      <formula>IF(O6=#REF!,1,0)</formula>
    </cfRule>
  </conditionalFormatting>
  <conditionalFormatting sqref="O48">
    <cfRule type="expression" dxfId="255" priority="24">
      <formula>IF(O6=#REF!,1,0)</formula>
    </cfRule>
  </conditionalFormatting>
  <conditionalFormatting sqref="O49">
    <cfRule type="expression" priority="23">
      <formula>IF(O6=#REF!,1,0)</formula>
    </cfRule>
    <cfRule type="expression" dxfId="254" priority="22">
      <formula>IF(O6=#REF!,1,0)</formula>
    </cfRule>
  </conditionalFormatting>
  <conditionalFormatting sqref="O50">
    <cfRule type="expression" dxfId="253" priority="21">
      <formula>IF(O6=#REF!,1,0)</formula>
    </cfRule>
  </conditionalFormatting>
  <conditionalFormatting sqref="O51">
    <cfRule type="expression" dxfId="252" priority="20">
      <formula>IF(O6=#REF!,1,0)</formula>
    </cfRule>
  </conditionalFormatting>
  <conditionalFormatting sqref="O52">
    <cfRule type="expression" dxfId="251" priority="19">
      <formula>IF(O6=#REF!,1,0)</formula>
    </cfRule>
  </conditionalFormatting>
  <conditionalFormatting sqref="O53">
    <cfRule type="expression" dxfId="250" priority="18">
      <formula>IF(O6=#REF!,1,0)</formula>
    </cfRule>
  </conditionalFormatting>
  <conditionalFormatting sqref="O54">
    <cfRule type="expression" dxfId="249" priority="17">
      <formula>IF(O6=#REF!,1,0)</formula>
    </cfRule>
  </conditionalFormatting>
  <conditionalFormatting sqref="O55">
    <cfRule type="expression" dxfId="248" priority="16">
      <formula>IF(O6=#REF!,1,0)</formula>
    </cfRule>
  </conditionalFormatting>
  <conditionalFormatting sqref="O56">
    <cfRule type="expression" dxfId="247" priority="15">
      <formula>IF(O6=#REF!,1,0)</formula>
    </cfRule>
  </conditionalFormatting>
  <conditionalFormatting sqref="O57">
    <cfRule type="expression" dxfId="246" priority="14">
      <formula>IF(O6=#REF!,1,0)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4D549-4B30-49A9-BA6B-EDCC46C4E214}">
  <dimension ref="A2:R62"/>
  <sheetViews>
    <sheetView showGridLines="0" topLeftCell="A23" zoomScaleNormal="100" workbookViewId="0">
      <selection activeCell="F21" sqref="F21"/>
    </sheetView>
  </sheetViews>
  <sheetFormatPr baseColWidth="10" defaultColWidth="11.42578125" defaultRowHeight="12.75" x14ac:dyDescent="0.25"/>
  <cols>
    <col min="1" max="1" width="34.7109375" style="5" bestFit="1" customWidth="1"/>
    <col min="2" max="2" width="19.85546875" style="5" bestFit="1" customWidth="1"/>
    <col min="3" max="18" width="10" style="5" customWidth="1"/>
    <col min="19" max="16384" width="11.42578125" style="5"/>
  </cols>
  <sheetData>
    <row r="2" spans="1:18" ht="27" x14ac:dyDescent="0.25">
      <c r="A2" s="54" t="s">
        <v>22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</row>
    <row r="3" spans="1:18" ht="15" x14ac:dyDescent="0.25">
      <c r="B3" s="55" t="s">
        <v>16</v>
      </c>
      <c r="C3" s="55"/>
      <c r="D3" s="55"/>
      <c r="E3" s="55"/>
      <c r="F3" s="7">
        <f>'PARÁMETROS DE ENTRADA'!$F$7</f>
        <v>1</v>
      </c>
      <c r="G3" s="56" t="s">
        <v>17</v>
      </c>
      <c r="H3" s="56"/>
    </row>
    <row r="4" spans="1:18" x14ac:dyDescent="0.25">
      <c r="A4" s="2"/>
      <c r="B4" s="57" t="s">
        <v>10</v>
      </c>
      <c r="C4" s="57" t="s">
        <v>0</v>
      </c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</row>
    <row r="5" spans="1:18" x14ac:dyDescent="0.25">
      <c r="A5" s="2"/>
      <c r="B5" s="57"/>
      <c r="C5" s="57" t="s">
        <v>1</v>
      </c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</row>
    <row r="6" spans="1:18" x14ac:dyDescent="0.25">
      <c r="A6" s="6" t="s">
        <v>9</v>
      </c>
      <c r="B6" s="16" t="s">
        <v>2</v>
      </c>
      <c r="C6" s="17">
        <v>15</v>
      </c>
      <c r="D6" s="17">
        <v>20</v>
      </c>
      <c r="E6" s="17">
        <v>25</v>
      </c>
      <c r="F6" s="17">
        <v>30</v>
      </c>
      <c r="G6" s="17">
        <v>35</v>
      </c>
      <c r="H6" s="17">
        <v>40</v>
      </c>
      <c r="I6" s="17">
        <v>45</v>
      </c>
      <c r="J6" s="17">
        <v>50</v>
      </c>
      <c r="K6" s="17">
        <v>55</v>
      </c>
      <c r="L6" s="17">
        <v>60</v>
      </c>
      <c r="M6" s="17">
        <v>65</v>
      </c>
      <c r="N6" s="17">
        <v>70</v>
      </c>
      <c r="O6" s="17">
        <v>75</v>
      </c>
      <c r="P6" s="17">
        <v>80</v>
      </c>
      <c r="Q6" s="17">
        <v>85</v>
      </c>
      <c r="R6" s="17">
        <v>90</v>
      </c>
    </row>
    <row r="7" spans="1:18" x14ac:dyDescent="0.25">
      <c r="A7" s="3" t="str">
        <f>'1.27 SIN SOL'!A7</f>
        <v>5070 - EST. 139 - NOGALES 220 kV C2</v>
      </c>
      <c r="B7" s="15">
        <v>-5</v>
      </c>
      <c r="C7" s="36">
        <v>0.42315261986090358</v>
      </c>
      <c r="D7" s="36">
        <v>0.50724683253072667</v>
      </c>
      <c r="E7" s="36">
        <v>0.5774940116643561</v>
      </c>
      <c r="F7" s="36">
        <v>0.63857939705525413</v>
      </c>
      <c r="G7" s="36">
        <v>0.69301511976780394</v>
      </c>
      <c r="H7" s="36">
        <v>0.74234000150667145</v>
      </c>
      <c r="I7" s="36">
        <v>0.78758081714113015</v>
      </c>
      <c r="J7" s="36">
        <v>0.82946496129100722</v>
      </c>
      <c r="K7" s="36">
        <v>0.86853111038179143</v>
      </c>
      <c r="L7" s="36">
        <v>0.9051920568206937</v>
      </c>
      <c r="M7" s="36">
        <v>0.93977283048666482</v>
      </c>
      <c r="N7" s="36">
        <v>0.97253506601196194</v>
      </c>
      <c r="O7" s="36">
        <v>1.0036932503675191</v>
      </c>
      <c r="P7" s="36">
        <v>1.0334259415202691</v>
      </c>
      <c r="Q7" s="36">
        <v>1.0618837457436399</v>
      </c>
      <c r="R7" s="36">
        <v>1.0891951341522741</v>
      </c>
    </row>
    <row r="8" spans="1:18" x14ac:dyDescent="0.25">
      <c r="A8" s="2"/>
      <c r="B8" s="15">
        <v>-4</v>
      </c>
      <c r="C8" s="36">
        <v>0.4036986610907457</v>
      </c>
      <c r="D8" s="36">
        <v>0.49141303165807088</v>
      </c>
      <c r="E8" s="36">
        <v>0.56387135843714853</v>
      </c>
      <c r="F8" s="36">
        <v>0.62649102149796454</v>
      </c>
      <c r="G8" s="36">
        <v>0.68207411480681246</v>
      </c>
      <c r="H8" s="36">
        <v>0.73230047274374432</v>
      </c>
      <c r="I8" s="36">
        <v>0.77827484087708843</v>
      </c>
      <c r="J8" s="36">
        <v>0.82077172580990387</v>
      </c>
      <c r="K8" s="36">
        <v>0.86036018983401807</v>
      </c>
      <c r="L8" s="36">
        <v>0.89747363099240762</v>
      </c>
      <c r="M8" s="36">
        <v>0.93245161960784029</v>
      </c>
      <c r="N8" s="36">
        <v>0.9655663883264638</v>
      </c>
      <c r="O8" s="36">
        <v>0.99704035890672782</v>
      </c>
      <c r="P8" s="36">
        <v>1.0270581662536882</v>
      </c>
      <c r="Q8" s="36">
        <v>1.05577516175884</v>
      </c>
      <c r="R8" s="36">
        <v>1.0833235843212257</v>
      </c>
    </row>
    <row r="9" spans="1:18" x14ac:dyDescent="0.25">
      <c r="A9" s="2"/>
      <c r="B9" s="15">
        <v>-3</v>
      </c>
      <c r="C9" s="36">
        <v>0.38323468780998854</v>
      </c>
      <c r="D9" s="36">
        <v>0.47503280782027579</v>
      </c>
      <c r="E9" s="36">
        <v>0.54989516598964339</v>
      </c>
      <c r="F9" s="36">
        <v>0.61415045642246691</v>
      </c>
      <c r="G9" s="36">
        <v>0.67094178795096415</v>
      </c>
      <c r="H9" s="36">
        <v>0.72210950481148273</v>
      </c>
      <c r="I9" s="36">
        <v>0.76884521430626573</v>
      </c>
      <c r="J9" s="36">
        <v>0.81197510830967012</v>
      </c>
      <c r="K9" s="36">
        <v>0.85210120274564982</v>
      </c>
      <c r="L9" s="36">
        <v>0.88967904263905173</v>
      </c>
      <c r="M9" s="36">
        <v>0.9250637140754</v>
      </c>
      <c r="N9" s="36">
        <v>0.95853869180837792</v>
      </c>
      <c r="O9" s="36">
        <v>0.99033477304295259</v>
      </c>
      <c r="P9" s="36">
        <v>1.020642980202463</v>
      </c>
      <c r="Q9" s="36">
        <v>1.049623634323517</v>
      </c>
      <c r="R9" s="36">
        <v>1.077412908004062</v>
      </c>
    </row>
    <row r="10" spans="1:18" x14ac:dyDescent="0.25">
      <c r="A10" s="2"/>
      <c r="B10" s="15">
        <v>-2</v>
      </c>
      <c r="C10" s="36">
        <v>0.36158897407979412</v>
      </c>
      <c r="D10" s="36">
        <v>0.45804732445327301</v>
      </c>
      <c r="E10" s="36">
        <v>0.53553757258344192</v>
      </c>
      <c r="F10" s="36">
        <v>0.60154202151922753</v>
      </c>
      <c r="G10" s="36">
        <v>0.65960830971929396</v>
      </c>
      <c r="H10" s="36">
        <v>0.71176046325679976</v>
      </c>
      <c r="I10" s="36">
        <v>0.75928721147339506</v>
      </c>
      <c r="J10" s="36">
        <v>0.80307160107823716</v>
      </c>
      <c r="K10" s="36">
        <v>0.84375145985931554</v>
      </c>
      <c r="L10" s="36">
        <v>0.88180617519407667</v>
      </c>
      <c r="M10" s="36">
        <v>0.91760741154808056</v>
      </c>
      <c r="N10" s="36">
        <v>0.95145058208701705</v>
      </c>
      <c r="O10" s="36">
        <v>0.98357533276241327</v>
      </c>
      <c r="P10" s="36">
        <v>1.0141794052760669</v>
      </c>
      <c r="Q10" s="36">
        <v>1.0434283290225064</v>
      </c>
      <c r="R10" s="36">
        <v>1.071462385977564</v>
      </c>
    </row>
    <row r="11" spans="1:18" x14ac:dyDescent="0.25">
      <c r="A11" s="2"/>
      <c r="B11" s="15">
        <v>-1</v>
      </c>
      <c r="C11" s="36">
        <v>0.33853461412829644</v>
      </c>
      <c r="D11" s="36">
        <v>0.44038632593506261</v>
      </c>
      <c r="E11" s="36">
        <v>0.52076684495079595</v>
      </c>
      <c r="F11" s="36">
        <v>0.58864834096137608</v>
      </c>
      <c r="G11" s="36">
        <v>0.64806298145868091</v>
      </c>
      <c r="H11" s="36">
        <v>0.70124621780531027</v>
      </c>
      <c r="I11" s="36">
        <v>0.74959580082096811</v>
      </c>
      <c r="J11" s="36">
        <v>0.79405749665879577</v>
      </c>
      <c r="K11" s="36">
        <v>0.83530813520772185</v>
      </c>
      <c r="L11" s="36">
        <v>0.87385281498270051</v>
      </c>
      <c r="M11" s="36">
        <v>0.91008093856282513</v>
      </c>
      <c r="N11" s="36">
        <v>0.94430061134819121</v>
      </c>
      <c r="O11" s="36">
        <v>0.97676083700514083</v>
      </c>
      <c r="P11" s="36">
        <v>1.0076664312602717</v>
      </c>
      <c r="Q11" s="36">
        <v>1.0371883858842434</v>
      </c>
      <c r="R11" s="36">
        <v>1.0654712783915392</v>
      </c>
    </row>
    <row r="12" spans="1:18" x14ac:dyDescent="0.25">
      <c r="A12" s="2"/>
      <c r="B12" s="15">
        <v>0</v>
      </c>
      <c r="C12" s="36">
        <v>0.31376092382908388</v>
      </c>
      <c r="D12" s="36">
        <v>0.42196476359245422</v>
      </c>
      <c r="E12" s="36">
        <v>0.5055465779517696</v>
      </c>
      <c r="F12" s="36">
        <v>0.57545007389061476</v>
      </c>
      <c r="G12" s="36">
        <v>0.6362941231405943</v>
      </c>
      <c r="H12" s="36">
        <v>0.69055908849114922</v>
      </c>
      <c r="I12" s="36">
        <v>0.73976561653221529</v>
      </c>
      <c r="J12" s="36">
        <v>0.78492887137881828</v>
      </c>
      <c r="K12" s="36">
        <v>0.82676825605631699</v>
      </c>
      <c r="L12" s="36">
        <v>0.86581664477481379</v>
      </c>
      <c r="M12" s="36">
        <v>0.90248244623352092</v>
      </c>
      <c r="N12" s="36">
        <v>0.9370872753670435</v>
      </c>
      <c r="O12" s="36">
        <v>0.96989004155919922</v>
      </c>
      <c r="P12" s="36">
        <v>1.0011030142857638</v>
      </c>
      <c r="Q12" s="36">
        <v>1.0309029182432214</v>
      </c>
      <c r="R12" s="36">
        <v>1.0594388239079491</v>
      </c>
    </row>
    <row r="13" spans="1:18" x14ac:dyDescent="0.25">
      <c r="A13" s="2"/>
      <c r="B13" s="15">
        <v>1</v>
      </c>
      <c r="C13" s="36">
        <v>0.28682238057808529</v>
      </c>
      <c r="D13" s="36">
        <v>0.40267801951772314</v>
      </c>
      <c r="E13" s="36">
        <v>0.48983466787108904</v>
      </c>
      <c r="F13" s="36">
        <v>0.56192558712648288</v>
      </c>
      <c r="G13" s="36">
        <v>0.62428894179328442</v>
      </c>
      <c r="H13" s="36">
        <v>0.67969078400721927</v>
      </c>
      <c r="I13" s="36">
        <v>0.72979092631681375</v>
      </c>
      <c r="J13" s="36">
        <v>0.77568156708647651</v>
      </c>
      <c r="K13" s="36">
        <v>0.81812869187159609</v>
      </c>
      <c r="L13" s="36">
        <v>0.85769523677516346</v>
      </c>
      <c r="M13" s="36">
        <v>0.89481000560818913</v>
      </c>
      <c r="N13" s="36">
        <v>0.92980901032479202</v>
      </c>
      <c r="O13" s="36">
        <v>0.9629616568132966</v>
      </c>
      <c r="P13" s="36">
        <v>0.9944880752011227</v>
      </c>
      <c r="Q13" s="36">
        <v>1.0245710115361308</v>
      </c>
      <c r="R13" s="36">
        <v>1.0533642387929798</v>
      </c>
    </row>
    <row r="14" spans="1:18" x14ac:dyDescent="0.25">
      <c r="A14" s="2"/>
      <c r="B14" s="15">
        <v>2</v>
      </c>
      <c r="C14" s="36">
        <v>0.25703883260879418</v>
      </c>
      <c r="D14" s="36">
        <v>0.38239494229361698</v>
      </c>
      <c r="E14" s="36">
        <v>0.47358197578423755</v>
      </c>
      <c r="F14" s="36">
        <v>0.54805055419184245</v>
      </c>
      <c r="G14" s="36">
        <v>0.6120333763187199</v>
      </c>
      <c r="H14" s="36">
        <v>0.66863233085609519</v>
      </c>
      <c r="I14" s="36">
        <v>0.71966559508382177</v>
      </c>
      <c r="J14" s="36">
        <v>0.76631117084986933</v>
      </c>
      <c r="K14" s="36">
        <v>0.80938614219700833</v>
      </c>
      <c r="L14" s="36">
        <v>0.84948604498952229</v>
      </c>
      <c r="M14" s="36">
        <v>0.88706160265083533</v>
      </c>
      <c r="N14" s="36">
        <v>0.92246418938981045</v>
      </c>
      <c r="O14" s="36">
        <v>0.95597434535595915</v>
      </c>
      <c r="P14" s="36">
        <v>0.9878204978427364</v>
      </c>
      <c r="Q14" s="36">
        <v>1.0181917220268863</v>
      </c>
      <c r="R14" s="36">
        <v>1.0472467159588839</v>
      </c>
    </row>
    <row r="15" spans="1:18" x14ac:dyDescent="0.25">
      <c r="A15" s="2"/>
      <c r="B15" s="15">
        <v>3</v>
      </c>
      <c r="C15" s="36">
        <v>0.22327418551752826</v>
      </c>
      <c r="D15" s="36">
        <v>0.36094732808387725</v>
      </c>
      <c r="E15" s="36">
        <v>0.45673055830319975</v>
      </c>
      <c r="F15" s="36">
        <v>0.53379745929573486</v>
      </c>
      <c r="G15" s="36">
        <v>0.59951191329443743</v>
      </c>
      <c r="H15" s="36">
        <v>0.65737399156491527</v>
      </c>
      <c r="I15" s="36">
        <v>0.70938304384076889</v>
      </c>
      <c r="J15" s="36">
        <v>0.75681299233398025</v>
      </c>
      <c r="K15" s="36">
        <v>0.8005371233011267</v>
      </c>
      <c r="L15" s="36">
        <v>0.84118639689748687</v>
      </c>
      <c r="M15" s="36">
        <v>0.87923513281013732</v>
      </c>
      <c r="N15" s="36">
        <v>0.9150511190413102</v>
      </c>
      <c r="O15" s="36">
        <v>0.94892671940822859</v>
      </c>
      <c r="P15" s="36">
        <v>0.98109912719354497</v>
      </c>
      <c r="Q15" s="36">
        <v>1.0117640754553348</v>
      </c>
      <c r="R15" s="36">
        <v>1.0410854239521343</v>
      </c>
    </row>
    <row r="16" spans="1:18" x14ac:dyDescent="0.25">
      <c r="A16" s="2"/>
      <c r="B16" s="15">
        <v>4</v>
      </c>
      <c r="C16" s="36">
        <v>0.18334141173788346</v>
      </c>
      <c r="D16" s="36">
        <v>0.33811334026294848</v>
      </c>
      <c r="E16" s="36">
        <v>0.43921128110525237</v>
      </c>
      <c r="F16" s="36">
        <v>0.5191349771860102</v>
      </c>
      <c r="G16" s="36">
        <v>0.58670736683720404</v>
      </c>
      <c r="H16" s="36">
        <v>0.64590516982618451</v>
      </c>
      <c r="I16" s="36">
        <v>0.69893620302841297</v>
      </c>
      <c r="J16" s="36">
        <v>0.74718203852188936</v>
      </c>
      <c r="K16" s="36">
        <v>0.79157795344245441</v>
      </c>
      <c r="L16" s="36">
        <v>0.83279348435325884</v>
      </c>
      <c r="M16" s="36">
        <v>0.87132839513256466</v>
      </c>
      <c r="N16" s="36">
        <v>0.90756803511151807</v>
      </c>
      <c r="O16" s="36">
        <v>0.94181733807554302</v>
      </c>
      <c r="P16" s="36">
        <v>0.97432276742173884</v>
      </c>
      <c r="Q16" s="36">
        <v>1.0052870656039572</v>
      </c>
      <c r="R16" s="36">
        <v>1.0348795058841609</v>
      </c>
    </row>
    <row r="17" spans="1:18" x14ac:dyDescent="0.25">
      <c r="A17" s="2"/>
      <c r="B17" s="15">
        <v>5</v>
      </c>
      <c r="C17" s="36">
        <v>0.13174554683425915</v>
      </c>
      <c r="D17" s="36">
        <v>0.31358995746764612</v>
      </c>
      <c r="E17" s="36">
        <v>0.42094052962650907</v>
      </c>
      <c r="F17" s="36">
        <v>0.50402718863628737</v>
      </c>
      <c r="G17" s="36">
        <v>0.57360061356358905</v>
      </c>
      <c r="H17" s="36">
        <v>0.63421429991392531</v>
      </c>
      <c r="I17" s="36">
        <v>0.6883174593411111</v>
      </c>
      <c r="J17" s="36">
        <v>0.73741298538863542</v>
      </c>
      <c r="K17" s="36">
        <v>0.78250473657138064</v>
      </c>
      <c r="L17" s="36">
        <v>0.82430435362497145</v>
      </c>
      <c r="M17" s="36">
        <v>0.86333908587227182</v>
      </c>
      <c r="N17" s="36">
        <v>0.90001309851949629</v>
      </c>
      <c r="O17" s="36">
        <v>0.93464470440294567</v>
      </c>
      <c r="P17" s="36">
        <v>0.96749017978968777</v>
      </c>
      <c r="Q17" s="36">
        <v>0.99875965277640399</v>
      </c>
      <c r="R17" s="36">
        <v>1.0286280783006287</v>
      </c>
    </row>
    <row r="18" spans="1:18" x14ac:dyDescent="0.25">
      <c r="A18" s="2"/>
      <c r="B18" s="15">
        <v>6</v>
      </c>
      <c r="C18" s="36">
        <v>3.2857309858181909E-2</v>
      </c>
      <c r="D18" s="36">
        <v>0.28694400662018205</v>
      </c>
      <c r="E18" s="36">
        <v>0.40181556054588546</v>
      </c>
      <c r="F18" s="36">
        <v>0.48843257494215037</v>
      </c>
      <c r="G18" s="36">
        <v>0.56017027091258731</v>
      </c>
      <c r="H18" s="36">
        <v>0.6222887170649426</v>
      </c>
      <c r="I18" s="36">
        <v>0.67751859488477806</v>
      </c>
      <c r="J18" s="36">
        <v>0.72750014606594227</v>
      </c>
      <c r="K18" s="36">
        <v>0.77331334426157916</v>
      </c>
      <c r="L18" s="36">
        <v>0.81571589447062332</v>
      </c>
      <c r="M18" s="36">
        <v>0.85526479154409474</v>
      </c>
      <c r="N18" s="36">
        <v>0.89238439066667907</v>
      </c>
      <c r="O18" s="36">
        <v>0.92740726221612579</v>
      </c>
      <c r="P18" s="36">
        <v>0.96060008042242728</v>
      </c>
      <c r="Q18" s="36">
        <v>0.99218076218110784</v>
      </c>
      <c r="R18" s="36">
        <v>1.022330229984876</v>
      </c>
    </row>
    <row r="19" spans="1:18" x14ac:dyDescent="0.25">
      <c r="A19" s="2"/>
      <c r="B19" s="15">
        <v>7</v>
      </c>
      <c r="C19" s="36">
        <v>0</v>
      </c>
      <c r="D19" s="36">
        <v>0.25751705322720136</v>
      </c>
      <c r="E19" s="36">
        <v>0.38170773702932687</v>
      </c>
      <c r="F19" s="36">
        <v>0.47230271018795306</v>
      </c>
      <c r="G19" s="36">
        <v>0.54639230328816879</v>
      </c>
      <c r="H19" s="36">
        <v>0.61011450465822348</v>
      </c>
      <c r="I19" s="36">
        <v>0.66653071727730839</v>
      </c>
      <c r="J19" s="36">
        <v>0.71743743495095902</v>
      </c>
      <c r="K19" s="36">
        <v>0.7639993956296961</v>
      </c>
      <c r="L19" s="36">
        <v>0.8070248281341017</v>
      </c>
      <c r="M19" s="36">
        <v>0.84710298135909445</v>
      </c>
      <c r="N19" s="36">
        <v>0.88467990846071043</v>
      </c>
      <c r="O19" s="36">
        <v>0.92010339272890151</v>
      </c>
      <c r="P19" s="36">
        <v>0.95365113792397271</v>
      </c>
      <c r="Q19" s="36">
        <v>0.98554928221264004</v>
      </c>
      <c r="R19" s="36">
        <v>1.0159850206907475</v>
      </c>
    </row>
    <row r="20" spans="1:18" x14ac:dyDescent="0.25">
      <c r="A20" s="2"/>
      <c r="B20" s="15">
        <v>8</v>
      </c>
      <c r="C20" s="36">
        <v>0</v>
      </c>
      <c r="D20" s="36">
        <v>0.22421634136830645</v>
      </c>
      <c r="E20" s="36">
        <v>0.36045233530862092</v>
      </c>
      <c r="F20" s="36">
        <v>0.45558053219244771</v>
      </c>
      <c r="G20" s="36">
        <v>0.53223953517151135</v>
      </c>
      <c r="H20" s="36">
        <v>0.59767631290217549</v>
      </c>
      <c r="I20" s="36">
        <v>0.65534417898567665</v>
      </c>
      <c r="J20" s="36">
        <v>0.70721832710844323</v>
      </c>
      <c r="K20" s="36">
        <v>0.75455823496235397</v>
      </c>
      <c r="L20" s="36">
        <v>0.79822769412772621</v>
      </c>
      <c r="M20" s="36">
        <v>0.83885099897411386</v>
      </c>
      <c r="N20" s="36">
        <v>0.87689755893017607</v>
      </c>
      <c r="O20" s="36">
        <v>0.9127314108956508</v>
      </c>
      <c r="P20" s="36">
        <v>0.94664197082857304</v>
      </c>
      <c r="Q20" s="36">
        <v>0.97886406262276282</v>
      </c>
      <c r="R20" s="36">
        <v>1.0095914797996586</v>
      </c>
    </row>
    <row r="21" spans="1:18" x14ac:dyDescent="0.25">
      <c r="A21" s="2"/>
      <c r="B21" s="15">
        <v>9</v>
      </c>
      <c r="C21" s="36">
        <v>0</v>
      </c>
      <c r="D21" s="36">
        <v>0.18496071135629163</v>
      </c>
      <c r="E21" s="36">
        <v>0.337832523702291</v>
      </c>
      <c r="F21" s="36">
        <v>0.43819801324697416</v>
      </c>
      <c r="G21" s="36">
        <v>0.51768104283560024</v>
      </c>
      <c r="H21" s="36">
        <v>0.58495714225143614</v>
      </c>
      <c r="I21" s="36">
        <v>0.64394848380063741</v>
      </c>
      <c r="J21" s="36">
        <v>0.69683581218872848</v>
      </c>
      <c r="K21" s="36">
        <v>0.74498490672188622</v>
      </c>
      <c r="L21" s="36">
        <v>0.789320835647776</v>
      </c>
      <c r="M21" s="36">
        <v>0.83050605347767381</v>
      </c>
      <c r="N21" s="36">
        <v>0.86903515338831006</v>
      </c>
      <c r="O21" s="36">
        <v>0.90528956148482242</v>
      </c>
      <c r="P21" s="36">
        <v>0.93957114487267435</v>
      </c>
      <c r="Q21" s="36">
        <v>0.97212391257237996</v>
      </c>
      <c r="R21" s="36">
        <v>1.0031486048962623</v>
      </c>
    </row>
    <row r="22" spans="1:18" x14ac:dyDescent="0.25">
      <c r="A22" s="2"/>
      <c r="B22" s="15">
        <v>10</v>
      </c>
      <c r="C22" s="36">
        <v>0</v>
      </c>
      <c r="D22" s="36">
        <v>0.13463773666812823</v>
      </c>
      <c r="E22" s="36">
        <v>0.31355283627658803</v>
      </c>
      <c r="F22" s="36">
        <v>0.42007295438814551</v>
      </c>
      <c r="G22" s="36">
        <v>0.50268138546522478</v>
      </c>
      <c r="H22" s="36">
        <v>0.5719380827820606</v>
      </c>
      <c r="I22" s="36">
        <v>0.63233217784811835</v>
      </c>
      <c r="J22" s="36">
        <v>0.68628234192719484</v>
      </c>
      <c r="K22" s="36">
        <v>0.73527412754503096</v>
      </c>
      <c r="L22" s="36">
        <v>0.78030038344593666</v>
      </c>
      <c r="M22" s="36">
        <v>0.82206520952388096</v>
      </c>
      <c r="N22" s="36">
        <v>0.86109040109854917</v>
      </c>
      <c r="O22" s="36">
        <v>0.89777601484696723</v>
      </c>
      <c r="P22" s="36">
        <v>0.93243717007192162</v>
      </c>
      <c r="Q22" s="36">
        <v>0.96532759855475914</v>
      </c>
      <c r="R22" s="36">
        <v>0.99665536025659374</v>
      </c>
    </row>
    <row r="23" spans="1:18" x14ac:dyDescent="0.25">
      <c r="A23" s="2"/>
      <c r="B23" s="15">
        <v>11</v>
      </c>
      <c r="C23" s="36">
        <v>0</v>
      </c>
      <c r="D23" s="36">
        <v>4.4981440680642346E-2</v>
      </c>
      <c r="E23" s="36">
        <v>0.28719224819500822</v>
      </c>
      <c r="F23" s="36">
        <v>0.40110446275418127</v>
      </c>
      <c r="G23" s="36">
        <v>0.48719962058460037</v>
      </c>
      <c r="H23" s="36">
        <v>0.55859799805249177</v>
      </c>
      <c r="I23" s="36">
        <v>0.62048272189080023</v>
      </c>
      <c r="J23" s="36">
        <v>0.67554977009673023</v>
      </c>
      <c r="K23" s="36">
        <v>0.72542025477985339</v>
      </c>
      <c r="L23" s="36">
        <v>0.77116223795183436</v>
      </c>
      <c r="M23" s="36">
        <v>0.81352537651369528</v>
      </c>
      <c r="N23" s="36">
        <v>0.85306090238891075</v>
      </c>
      <c r="O23" s="36">
        <v>0.89018886234768257</v>
      </c>
      <c r="P23" s="36">
        <v>0.92523849758585086</v>
      </c>
      <c r="Q23" s="36">
        <v>0.95847384217944465</v>
      </c>
      <c r="R23" s="36">
        <v>0.99011067524201457</v>
      </c>
    </row>
    <row r="24" spans="1:18" x14ac:dyDescent="0.25">
      <c r="A24" s="2"/>
      <c r="B24" s="15">
        <v>12</v>
      </c>
      <c r="C24" s="36">
        <v>0</v>
      </c>
      <c r="D24" s="36">
        <v>0</v>
      </c>
      <c r="E24" s="36">
        <v>0.25811360447397669</v>
      </c>
      <c r="F24" s="36">
        <v>0.38116638328092645</v>
      </c>
      <c r="G24" s="36">
        <v>0.47118802485041722</v>
      </c>
      <c r="H24" s="36">
        <v>0.54491313826816679</v>
      </c>
      <c r="I24" s="36">
        <v>0.60838634083546272</v>
      </c>
      <c r="J24" s="36">
        <v>0.66462928354232875</v>
      </c>
      <c r="K24" s="36">
        <v>0.71541725102253861</v>
      </c>
      <c r="L24" s="36">
        <v>0.76190204940890882</v>
      </c>
      <c r="M24" s="36">
        <v>0.80488329670853931</v>
      </c>
      <c r="N24" s="36">
        <v>0.84494414115532757</v>
      </c>
      <c r="O24" s="36">
        <v>0.88252611143241189</v>
      </c>
      <c r="P24" s="36">
        <v>0.9179735163510937</v>
      </c>
      <c r="Q24" s="36">
        <v>0.95156131780524944</v>
      </c>
      <c r="R24" s="36">
        <v>0.98351344259167117</v>
      </c>
    </row>
    <row r="25" spans="1:18" x14ac:dyDescent="0.25">
      <c r="A25" s="2"/>
      <c r="B25" s="15">
        <v>13</v>
      </c>
      <c r="C25" s="36">
        <v>0</v>
      </c>
      <c r="D25" s="36">
        <v>0</v>
      </c>
      <c r="E25" s="36">
        <v>0.22526632434148761</v>
      </c>
      <c r="F25" s="36">
        <v>0.36009742519268206</v>
      </c>
      <c r="G25" s="36">
        <v>0.45459040465828032</v>
      </c>
      <c r="H25" s="36">
        <v>0.53085666240086815</v>
      </c>
      <c r="I25" s="36">
        <v>0.5960278452638067</v>
      </c>
      <c r="J25" s="36">
        <v>0.65351132262248135</v>
      </c>
      <c r="K25" s="36">
        <v>0.70525864401383043</v>
      </c>
      <c r="L25" s="36">
        <v>0.75251519574666481</v>
      </c>
      <c r="M25" s="36">
        <v>0.79613553214442168</v>
      </c>
      <c r="N25" s="36">
        <v>0.83673747668624709</v>
      </c>
      <c r="O25" s="36">
        <v>0.87478568028611958</v>
      </c>
      <c r="P25" s="36">
        <v>0.91064054946182005</v>
      </c>
      <c r="Q25" s="36">
        <v>0.94458865000954695</v>
      </c>
      <c r="R25" s="36">
        <v>0.97686251660548873</v>
      </c>
    </row>
    <row r="26" spans="1:18" x14ac:dyDescent="0.25">
      <c r="A26" s="2"/>
      <c r="B26" s="15">
        <v>14</v>
      </c>
      <c r="C26" s="36">
        <v>0</v>
      </c>
      <c r="D26" s="36">
        <v>0</v>
      </c>
      <c r="E26" s="36">
        <v>0.18667093743357516</v>
      </c>
      <c r="F26" s="36">
        <v>0.33768568951014444</v>
      </c>
      <c r="G26" s="36">
        <v>0.43733982328765375</v>
      </c>
      <c r="H26" s="36">
        <v>0.51639804160514047</v>
      </c>
      <c r="I26" s="36">
        <v>0.58339041835124228</v>
      </c>
      <c r="J26" s="36">
        <v>0.64218548899671513</v>
      </c>
      <c r="K26" s="36">
        <v>0.69493748113009746</v>
      </c>
      <c r="L26" s="36">
        <v>0.74299675786553254</v>
      </c>
      <c r="M26" s="36">
        <v>0.78727845019508302</v>
      </c>
      <c r="N26" s="36">
        <v>0.82843813473175287</v>
      </c>
      <c r="O26" s="36">
        <v>0.86696539204637069</v>
      </c>
      <c r="P26" s="36">
        <v>0.90323785027378267</v>
      </c>
      <c r="Q26" s="36">
        <v>0.93755441087978231</v>
      </c>
      <c r="R26" s="36">
        <v>0.97015671120900626</v>
      </c>
    </row>
    <row r="27" spans="1:18" x14ac:dyDescent="0.25">
      <c r="A27" s="2"/>
      <c r="B27" s="15">
        <v>15</v>
      </c>
      <c r="C27" s="36">
        <v>0</v>
      </c>
      <c r="D27" s="36">
        <v>0</v>
      </c>
      <c r="E27" s="36">
        <v>0.13757106437060146</v>
      </c>
      <c r="F27" s="36">
        <v>0.31364314503880603</v>
      </c>
      <c r="G27" s="36">
        <v>0.4193554775117927</v>
      </c>
      <c r="H27" s="36">
        <v>0.50150230575736576</v>
      </c>
      <c r="I27" s="36">
        <v>0.5704553595933427</v>
      </c>
      <c r="J27" s="36">
        <v>0.63064043820728866</v>
      </c>
      <c r="K27" s="36">
        <v>0.68444627755026322</v>
      </c>
      <c r="L27" s="36">
        <v>0.73334149195431952</v>
      </c>
      <c r="M27" s="36">
        <v>0.77830820760948838</v>
      </c>
      <c r="N27" s="36">
        <v>0.82004319772997858</v>
      </c>
      <c r="O27" s="36">
        <v>0.85906296852325048</v>
      </c>
      <c r="P27" s="36">
        <v>0.89576359820570073</v>
      </c>
      <c r="Q27" s="36">
        <v>0.93045711711167223</v>
      </c>
      <c r="R27" s="36">
        <v>0.96339479789047389</v>
      </c>
    </row>
    <row r="28" spans="1:18" x14ac:dyDescent="0.25">
      <c r="A28" s="2"/>
      <c r="B28" s="15">
        <v>16</v>
      </c>
      <c r="C28" s="36">
        <v>0</v>
      </c>
      <c r="D28" s="36">
        <v>0</v>
      </c>
      <c r="E28" s="36">
        <v>5.4625928902170821E-2</v>
      </c>
      <c r="F28" s="36">
        <v>0.28756069059503248</v>
      </c>
      <c r="G28" s="36">
        <v>0.40053829881821179</v>
      </c>
      <c r="H28" s="36">
        <v>0.48612907952242207</v>
      </c>
      <c r="I28" s="36">
        <v>0.55720177412576033</v>
      </c>
      <c r="J28" s="36">
        <v>0.61886375387132397</v>
      </c>
      <c r="K28" s="36">
        <v>0.67377695698930051</v>
      </c>
      <c r="L28" s="36">
        <v>0.72354379839243532</v>
      </c>
      <c r="M28" s="36">
        <v>0.76922073282166292</v>
      </c>
      <c r="N28" s="36">
        <v>0.81154959409143046</v>
      </c>
      <c r="O28" s="36">
        <v>0.85107602337368038</v>
      </c>
      <c r="P28" s="36">
        <v>0.8882158942086763</v>
      </c>
      <c r="Q28" s="36">
        <v>0.92329522689692811</v>
      </c>
      <c r="R28" s="36">
        <v>0.95657550349976339</v>
      </c>
    </row>
    <row r="29" spans="1:18" x14ac:dyDescent="0.25">
      <c r="A29" s="2"/>
      <c r="B29" s="15">
        <v>17</v>
      </c>
      <c r="C29" s="36">
        <v>0</v>
      </c>
      <c r="D29" s="36">
        <v>0</v>
      </c>
      <c r="E29" s="36">
        <v>0</v>
      </c>
      <c r="F29" s="36">
        <v>0.25882197002528684</v>
      </c>
      <c r="G29" s="36">
        <v>0.38076457813940584</v>
      </c>
      <c r="H29" s="36">
        <v>0.47023133126322608</v>
      </c>
      <c r="I29" s="36">
        <v>0.54360619280993616</v>
      </c>
      <c r="J29" s="36">
        <v>0.60684179948028016</v>
      </c>
      <c r="K29" s="36">
        <v>0.66292078365134732</v>
      </c>
      <c r="L29" s="36">
        <v>0.71359768670691537</v>
      </c>
      <c r="M29" s="36">
        <v>0.76001170629845172</v>
      </c>
      <c r="N29" s="36">
        <v>0.80295408642765387</v>
      </c>
      <c r="O29" s="36">
        <v>0.84300205467099021</v>
      </c>
      <c r="P29" s="36">
        <v>0.88059275587095176</v>
      </c>
      <c r="Q29" s="36">
        <v>0.91606713658150618</v>
      </c>
      <c r="R29" s="36">
        <v>0.94969750789756369</v>
      </c>
    </row>
    <row r="30" spans="1:18" x14ac:dyDescent="0.25">
      <c r="A30" s="2"/>
      <c r="B30" s="15">
        <v>18</v>
      </c>
      <c r="C30" s="36">
        <v>0</v>
      </c>
      <c r="D30" s="36">
        <v>0</v>
      </c>
      <c r="E30" s="36">
        <v>0</v>
      </c>
      <c r="F30" s="36">
        <v>0.22641733261997354</v>
      </c>
      <c r="G30" s="36">
        <v>0.35987640608528115</v>
      </c>
      <c r="H30" s="36">
        <v>0.45375372271703485</v>
      </c>
      <c r="I30" s="36">
        <v>0.52964210322919414</v>
      </c>
      <c r="J30" s="36">
        <v>0.59455954273082934</v>
      </c>
      <c r="K30" s="36">
        <v>0.65186828375705064</v>
      </c>
      <c r="L30" s="36">
        <v>0.70349673595417805</v>
      </c>
      <c r="M30" s="36">
        <v>0.75067653865220973</v>
      </c>
      <c r="N30" s="36">
        <v>0.79425325859415485</v>
      </c>
      <c r="O30" s="36">
        <v>0.83483843680284919</v>
      </c>
      <c r="P30" s="36">
        <v>0.8728921121214247</v>
      </c>
      <c r="Q30" s="36">
        <v>0.90877117707332122</v>
      </c>
      <c r="R30" s="36">
        <v>0.94275944144221624</v>
      </c>
    </row>
    <row r="31" spans="1:18" x14ac:dyDescent="0.25">
      <c r="A31" s="2"/>
      <c r="B31" s="15">
        <v>19</v>
      </c>
      <c r="C31" s="36">
        <v>0</v>
      </c>
      <c r="D31" s="36">
        <v>0</v>
      </c>
      <c r="E31" s="36">
        <v>0</v>
      </c>
      <c r="F31" s="36">
        <v>0.18846469531324847</v>
      </c>
      <c r="G31" s="36">
        <v>0.33766673698313976</v>
      </c>
      <c r="H31" s="36">
        <v>0.43663039166671208</v>
      </c>
      <c r="I31" s="36">
        <v>0.51527936463567492</v>
      </c>
      <c r="J31" s="36">
        <v>0.58200034589220029</v>
      </c>
      <c r="K31" s="36">
        <v>0.6406091546223428</v>
      </c>
      <c r="L31" s="36">
        <v>0.69323404977393843</v>
      </c>
      <c r="M31" s="36">
        <v>0.74121034619937132</v>
      </c>
      <c r="N31" s="36">
        <v>0.78544350139806285</v>
      </c>
      <c r="O31" s="36">
        <v>0.82658241162173385</v>
      </c>
      <c r="P31" s="36">
        <v>0.86511179749091682</v>
      </c>
      <c r="Q31" s="36">
        <v>0.9014056099760539</v>
      </c>
      <c r="R31" s="36">
        <v>0.93575988230023355</v>
      </c>
    </row>
    <row r="32" spans="1:18" x14ac:dyDescent="0.25">
      <c r="A32" s="2"/>
      <c r="B32" s="15">
        <v>20</v>
      </c>
      <c r="C32" s="36">
        <v>0</v>
      </c>
      <c r="D32" s="36">
        <v>0</v>
      </c>
      <c r="E32" s="36">
        <v>0</v>
      </c>
      <c r="F32" s="36">
        <v>0.1405382937780715</v>
      </c>
      <c r="G32" s="36">
        <v>0.31385484197088209</v>
      </c>
      <c r="H32" s="36">
        <v>0.41878190952657268</v>
      </c>
      <c r="I32" s="36">
        <v>0.50048346967891666</v>
      </c>
      <c r="J32" s="36">
        <v>0.56914571381755874</v>
      </c>
      <c r="K32" s="36">
        <v>0.629132158784795</v>
      </c>
      <c r="L32" s="36">
        <v>0.68280220521178292</v>
      </c>
      <c r="M32" s="36">
        <v>0.73160792359053994</v>
      </c>
      <c r="N32" s="36">
        <v>0.77652099679823239</v>
      </c>
      <c r="O32" s="36">
        <v>0.81823107876178824</v>
      </c>
      <c r="P32" s="36">
        <v>0.85724954588514768</v>
      </c>
      <c r="Q32" s="36">
        <v>0.89396862342302097</v>
      </c>
      <c r="R32" s="36">
        <v>0.92869735356512351</v>
      </c>
    </row>
    <row r="33" spans="1:18" x14ac:dyDescent="0.25">
      <c r="A33" s="2"/>
      <c r="B33" s="15">
        <v>21</v>
      </c>
      <c r="C33" s="36">
        <v>0</v>
      </c>
      <c r="D33" s="36">
        <v>0</v>
      </c>
      <c r="E33" s="36">
        <v>0</v>
      </c>
      <c r="F33" s="36">
        <v>6.2935056502971529E-2</v>
      </c>
      <c r="G33" s="36">
        <v>0.28804329892007513</v>
      </c>
      <c r="H33" s="36">
        <v>0.4001110042306727</v>
      </c>
      <c r="I33" s="36">
        <v>0.48521460079712792</v>
      </c>
      <c r="J33" s="36">
        <v>0.55597498863945527</v>
      </c>
      <c r="K33" s="36">
        <v>0.6174250000556305</v>
      </c>
      <c r="L33" s="36">
        <v>0.67219319422001222</v>
      </c>
      <c r="M33" s="36">
        <v>0.72186371307108721</v>
      </c>
      <c r="N33" s="36">
        <v>0.76748170039853614</v>
      </c>
      <c r="O33" s="36">
        <v>0.80978138502391972</v>
      </c>
      <c r="P33" s="36">
        <v>0.8493029838175814</v>
      </c>
      <c r="Q33" s="36">
        <v>0.88645832758215182</v>
      </c>
      <c r="R33" s="36">
        <v>0.92157032016752249</v>
      </c>
    </row>
    <row r="34" spans="1:18" x14ac:dyDescent="0.25">
      <c r="A34" s="2"/>
      <c r="B34" s="15">
        <v>22</v>
      </c>
      <c r="C34" s="36">
        <v>0</v>
      </c>
      <c r="D34" s="36">
        <v>0</v>
      </c>
      <c r="E34" s="36">
        <v>0</v>
      </c>
      <c r="F34" s="36">
        <v>0</v>
      </c>
      <c r="G34" s="36">
        <v>0.259636034297829</v>
      </c>
      <c r="H34" s="36">
        <v>0.38049637427609362</v>
      </c>
      <c r="I34" s="36">
        <v>0.469426406801775</v>
      </c>
      <c r="J34" s="36">
        <v>0.54246497667029348</v>
      </c>
      <c r="K34" s="36">
        <v>0.6054741775743111</v>
      </c>
      <c r="L34" s="36">
        <v>0.66139835651330858</v>
      </c>
      <c r="M34" s="36">
        <v>0.71197176985050414</v>
      </c>
      <c r="N34" s="36">
        <v>0.75832132200321312</v>
      </c>
      <c r="O34" s="36">
        <v>0.8012301127170236</v>
      </c>
      <c r="P34" s="36">
        <v>0.84126962304368458</v>
      </c>
      <c r="Q34" s="36">
        <v>0.87887274979969843</v>
      </c>
      <c r="R34" s="36">
        <v>0.91437718555781722</v>
      </c>
    </row>
    <row r="35" spans="1:18" x14ac:dyDescent="0.25">
      <c r="A35" s="2"/>
      <c r="B35" s="15">
        <v>23</v>
      </c>
      <c r="C35" s="36">
        <v>0</v>
      </c>
      <c r="D35" s="36">
        <v>0</v>
      </c>
      <c r="E35" s="36">
        <v>0</v>
      </c>
      <c r="F35" s="36">
        <v>0</v>
      </c>
      <c r="G35" s="36">
        <v>0.22766301987422483</v>
      </c>
      <c r="H35" s="36">
        <v>0.35978343601568735</v>
      </c>
      <c r="I35" s="36">
        <v>0.45306439098648044</v>
      </c>
      <c r="J35" s="36">
        <v>0.52858948813747542</v>
      </c>
      <c r="K35" s="36">
        <v>0.59326481289439148</v>
      </c>
      <c r="L35" s="36">
        <v>0.65040830216332945</v>
      </c>
      <c r="M35" s="36">
        <v>0.70192572296046096</v>
      </c>
      <c r="N35" s="36">
        <v>0.74903530396517537</v>
      </c>
      <c r="O35" s="36">
        <v>0.79257386682691033</v>
      </c>
      <c r="P35" s="36">
        <v>0.83314685253048049</v>
      </c>
      <c r="Q35" s="36">
        <v>0.87120982934650704</v>
      </c>
      <c r="R35" s="36">
        <v>0.90711628814042311</v>
      </c>
    </row>
    <row r="36" spans="1:18" x14ac:dyDescent="0.25">
      <c r="A36" s="2"/>
      <c r="B36" s="15">
        <v>24</v>
      </c>
      <c r="C36" s="36">
        <v>0</v>
      </c>
      <c r="D36" s="36">
        <v>0</v>
      </c>
      <c r="E36" s="36">
        <v>0</v>
      </c>
      <c r="F36" s="36">
        <v>0</v>
      </c>
      <c r="G36" s="36">
        <v>0.19033519558885004</v>
      </c>
      <c r="H36" s="36">
        <v>0.33776991138946533</v>
      </c>
      <c r="I36" s="36">
        <v>0.43606374837514272</v>
      </c>
      <c r="J36" s="36">
        <v>0.5143187634794637</v>
      </c>
      <c r="K36" s="36">
        <v>0.58078044374394056</v>
      </c>
      <c r="L36" s="36">
        <v>0.6392128219466191</v>
      </c>
      <c r="M36" s="36">
        <v>0.6917187308611904</v>
      </c>
      <c r="N36" s="36">
        <v>0.73961879701284694</v>
      </c>
      <c r="O36" s="36">
        <v>0.78380906086540447</v>
      </c>
      <c r="P36" s="36">
        <v>0.82493192968651352</v>
      </c>
      <c r="Q36" s="36">
        <v>0.86346741172629238</v>
      </c>
      <c r="R36" s="36">
        <v>0.89978589743655601</v>
      </c>
    </row>
    <row r="37" spans="1:18" x14ac:dyDescent="0.25">
      <c r="A37" s="2"/>
      <c r="B37" s="15">
        <v>25</v>
      </c>
      <c r="C37" s="36">
        <v>0</v>
      </c>
      <c r="D37" s="36">
        <v>0</v>
      </c>
      <c r="E37" s="36">
        <v>0</v>
      </c>
      <c r="F37" s="36">
        <v>0</v>
      </c>
      <c r="G37" s="36">
        <v>0.14353320813860501</v>
      </c>
      <c r="H37" s="36">
        <v>0.31418223131281769</v>
      </c>
      <c r="I37" s="36">
        <v>0.41834640281726798</v>
      </c>
      <c r="J37" s="36">
        <v>0.49961875002031469</v>
      </c>
      <c r="K37" s="37">
        <v>0.56800277625279871</v>
      </c>
      <c r="L37" s="36">
        <v>0.62780078298935194</v>
      </c>
      <c r="M37" s="36">
        <v>0.68134343090774907</v>
      </c>
      <c r="N37" s="36">
        <v>0.73006663318674747</v>
      </c>
      <c r="O37" s="36">
        <v>0.77493190122961098</v>
      </c>
      <c r="P37" s="36">
        <v>0.81662197076709242</v>
      </c>
      <c r="Q37" s="36">
        <v>0.85564324250038171</v>
      </c>
      <c r="R37" s="36">
        <v>0.89238420994976642</v>
      </c>
    </row>
    <row r="38" spans="1:18" x14ac:dyDescent="0.25">
      <c r="A38" s="2"/>
      <c r="B38" s="15">
        <v>26</v>
      </c>
      <c r="C38" s="36">
        <v>0</v>
      </c>
      <c r="D38" s="36">
        <v>0</v>
      </c>
      <c r="E38" s="36">
        <v>0</v>
      </c>
      <c r="F38" s="36">
        <v>0</v>
      </c>
      <c r="G38" s="36">
        <v>7.0378541460901348E-2</v>
      </c>
      <c r="H38" s="36">
        <v>0.28863439121827217</v>
      </c>
      <c r="I38" s="36">
        <v>0.39981684918382165</v>
      </c>
      <c r="J38" s="36">
        <v>0.48445017835140652</v>
      </c>
      <c r="K38" s="36">
        <v>0.55491138493654135</v>
      </c>
      <c r="L38" s="36">
        <v>0.61616000664772608</v>
      </c>
      <c r="M38" s="36">
        <v>0.67079188160430636</v>
      </c>
      <c r="N38" s="36">
        <v>0.72037329545148299</v>
      </c>
      <c r="O38" s="36">
        <v>0.76593836987482811</v>
      </c>
      <c r="P38" s="36">
        <v>0.80821394035790473</v>
      </c>
      <c r="Q38" s="36">
        <v>0.84773496057768538</v>
      </c>
      <c r="R38" s="36">
        <v>0.88490934470555271</v>
      </c>
    </row>
    <row r="39" spans="1:18" x14ac:dyDescent="0.25">
      <c r="A39" s="2"/>
      <c r="B39" s="15">
        <v>27</v>
      </c>
      <c r="C39" s="36">
        <v>0</v>
      </c>
      <c r="D39" s="36">
        <v>0</v>
      </c>
      <c r="E39" s="36">
        <v>0</v>
      </c>
      <c r="F39" s="36">
        <v>0</v>
      </c>
      <c r="G39" s="36">
        <v>0</v>
      </c>
      <c r="H39" s="36">
        <v>0.2605500553105628</v>
      </c>
      <c r="I39" s="36">
        <v>0.38035615273853018</v>
      </c>
      <c r="J39" s="36">
        <v>0.46876736612144665</v>
      </c>
      <c r="K39" s="36">
        <v>0.54148334630050987</v>
      </c>
      <c r="L39" s="36">
        <v>0.60427712477958218</v>
      </c>
      <c r="M39" s="36">
        <v>0.66005549634615512</v>
      </c>
      <c r="N39" s="36">
        <v>0.71053288346948318</v>
      </c>
      <c r="O39" s="36">
        <v>0.75682420507318693</v>
      </c>
      <c r="P39" s="36">
        <v>0.79970463982629059</v>
      </c>
      <c r="Q39" s="36">
        <v>0.83974009091209501</v>
      </c>
      <c r="R39" s="36">
        <v>0.87735933843303804</v>
      </c>
    </row>
    <row r="40" spans="1:18" x14ac:dyDescent="0.25">
      <c r="A40" s="2"/>
      <c r="B40" s="15">
        <v>28</v>
      </c>
      <c r="C40" s="36">
        <v>0</v>
      </c>
      <c r="D40" s="36">
        <v>0</v>
      </c>
      <c r="E40" s="36">
        <v>0</v>
      </c>
      <c r="F40" s="36">
        <v>0</v>
      </c>
      <c r="G40" s="36">
        <v>0</v>
      </c>
      <c r="H40" s="36">
        <v>0.22899746511365737</v>
      </c>
      <c r="I40" s="36">
        <v>0.35981299637770453</v>
      </c>
      <c r="J40" s="36">
        <v>0.45251664389974788</v>
      </c>
      <c r="K40" s="36">
        <v>0.52769278716974366</v>
      </c>
      <c r="L40" s="36">
        <v>0.59213740953876104</v>
      </c>
      <c r="M40" s="36">
        <v>0.64912496706249723</v>
      </c>
      <c r="N40" s="36">
        <v>0.70053907492624934</v>
      </c>
      <c r="O40" s="36">
        <v>0.74758487999272993</v>
      </c>
      <c r="P40" s="36">
        <v>0.7910906946134082</v>
      </c>
      <c r="Q40" s="36">
        <v>0.8316560365419895</v>
      </c>
      <c r="R40" s="36">
        <v>0.86973214035292357</v>
      </c>
    </row>
    <row r="41" spans="1:18" x14ac:dyDescent="0.25">
      <c r="A41" s="2"/>
      <c r="B41" s="15">
        <v>29</v>
      </c>
      <c r="C41" s="36">
        <v>0</v>
      </c>
      <c r="D41" s="36">
        <v>0</v>
      </c>
      <c r="E41" s="36">
        <v>0</v>
      </c>
      <c r="F41" s="36">
        <v>0</v>
      </c>
      <c r="G41" s="36">
        <v>0</v>
      </c>
      <c r="H41" s="36">
        <v>0.19227620896307801</v>
      </c>
      <c r="I41" s="36">
        <v>0.33798977848195133</v>
      </c>
      <c r="J41" s="36">
        <v>0.43563424599116229</v>
      </c>
      <c r="K41" s="36">
        <v>0.51351032214378944</v>
      </c>
      <c r="L41" s="36">
        <v>0.57972457047128434</v>
      </c>
      <c r="M41" s="36">
        <v>0.63799017581096695</v>
      </c>
      <c r="N41" s="36">
        <v>0.69038508167874812</v>
      </c>
      <c r="O41" s="36">
        <v>0.73821557878708099</v>
      </c>
      <c r="P41" s="36">
        <v>0.78236854022168589</v>
      </c>
      <c r="Q41" s="36">
        <v>0.82348006989782419</v>
      </c>
      <c r="R41" s="36">
        <v>0.86202560653159843</v>
      </c>
    </row>
    <row r="42" spans="1:18" x14ac:dyDescent="0.25">
      <c r="A42" s="2"/>
      <c r="B42" s="15">
        <v>30</v>
      </c>
      <c r="C42" s="36">
        <v>0</v>
      </c>
      <c r="D42" s="36">
        <v>0</v>
      </c>
      <c r="E42" s="36">
        <v>0</v>
      </c>
      <c r="F42" s="36">
        <v>0</v>
      </c>
      <c r="G42" s="36">
        <v>0</v>
      </c>
      <c r="H42" s="36">
        <v>0.14655047289535372</v>
      </c>
      <c r="I42" s="36">
        <v>0.31461993853061027</v>
      </c>
      <c r="J42" s="36">
        <v>0.41804342548307533</v>
      </c>
      <c r="K42" s="36">
        <v>0.4989023449611753</v>
      </c>
      <c r="L42" s="36">
        <v>0.5670205108870241</v>
      </c>
      <c r="M42" s="36">
        <v>0.62664009191391667</v>
      </c>
      <c r="N42" s="36">
        <v>0.68006359985324472</v>
      </c>
      <c r="O42" s="36">
        <v>0.72871116983234241</v>
      </c>
      <c r="P42" s="36">
        <v>0.77353440672981999</v>
      </c>
      <c r="Q42" s="36">
        <v>0.81520932329373175</v>
      </c>
      <c r="R42" s="36">
        <v>0.85423749375637692</v>
      </c>
    </row>
    <row r="43" spans="1:18" x14ac:dyDescent="0.25">
      <c r="A43" s="2"/>
      <c r="B43" s="15">
        <v>31</v>
      </c>
      <c r="C43" s="36">
        <v>0</v>
      </c>
      <c r="D43" s="36">
        <v>0</v>
      </c>
      <c r="E43" s="36">
        <v>0</v>
      </c>
      <c r="F43" s="36">
        <v>0</v>
      </c>
      <c r="G43" s="36">
        <v>0</v>
      </c>
      <c r="H43" s="36">
        <v>7.7203274946320635E-2</v>
      </c>
      <c r="I43" s="36">
        <v>0.28932861404394439</v>
      </c>
      <c r="J43" s="36">
        <v>0.39965041324772399</v>
      </c>
      <c r="K43" s="36">
        <v>0.48383012451998547</v>
      </c>
      <c r="L43" s="36">
        <v>0.55400503304193172</v>
      </c>
      <c r="M43" s="36">
        <v>0.61506265163496476</v>
      </c>
      <c r="N43" s="36">
        <v>0.66956675283897749</v>
      </c>
      <c r="O43" s="36">
        <v>0.71906617568347619</v>
      </c>
      <c r="P43" s="36">
        <v>0.76458430164147573</v>
      </c>
      <c r="Q43" s="36">
        <v>0.80684077850739777</v>
      </c>
      <c r="R43" s="36">
        <v>0.84636545288119569</v>
      </c>
    </row>
    <row r="44" spans="1:18" x14ac:dyDescent="0.25">
      <c r="A44" s="2"/>
      <c r="B44" s="15">
        <v>32</v>
      </c>
      <c r="C44" s="36">
        <v>0</v>
      </c>
      <c r="D44" s="36">
        <v>0</v>
      </c>
      <c r="E44" s="36">
        <v>0</v>
      </c>
      <c r="F44" s="36">
        <v>0</v>
      </c>
      <c r="G44" s="36">
        <v>0</v>
      </c>
      <c r="H44" s="36">
        <v>0</v>
      </c>
      <c r="I44" s="36">
        <v>0.26155863971312876</v>
      </c>
      <c r="J44" s="36">
        <v>0.38033859843492712</v>
      </c>
      <c r="K44" s="36">
        <v>0.46824863537884626</v>
      </c>
      <c r="L44" s="36">
        <v>0.5406554783301234</v>
      </c>
      <c r="M44" s="36">
        <v>0.60324461662861462</v>
      </c>
      <c r="N44" s="36">
        <v>0.65888602590006384</v>
      </c>
      <c r="O44" s="36">
        <v>0.70927473924441886</v>
      </c>
      <c r="P44" s="36">
        <v>0.75551399084290549</v>
      </c>
      <c r="Q44" s="36">
        <v>0.79837125533889353</v>
      </c>
      <c r="R44" s="36">
        <v>0.83840702158563285</v>
      </c>
    </row>
    <row r="45" spans="1:18" x14ac:dyDescent="0.25">
      <c r="A45" s="2"/>
      <c r="B45" s="15">
        <v>33</v>
      </c>
      <c r="C45" s="36">
        <v>0</v>
      </c>
      <c r="D45" s="36">
        <v>0</v>
      </c>
      <c r="E45" s="36">
        <v>0</v>
      </c>
      <c r="F45" s="36">
        <v>0</v>
      </c>
      <c r="G45" s="36">
        <v>0</v>
      </c>
      <c r="H45" s="36">
        <v>0</v>
      </c>
      <c r="I45" s="36">
        <v>0.23041514441619912</v>
      </c>
      <c r="J45" s="36">
        <v>0.35995986818808745</v>
      </c>
      <c r="K45" s="36">
        <v>0.45210502066058439</v>
      </c>
      <c r="L45" s="36">
        <v>0.5269462840584993</v>
      </c>
      <c r="M45" s="36">
        <v>0.59117140639538868</v>
      </c>
      <c r="N45" s="36">
        <v>0.6480121908471258</v>
      </c>
      <c r="O45" s="36">
        <v>0.69933058555135408</v>
      </c>
      <c r="P45" s="36">
        <v>0.74631897740797626</v>
      </c>
      <c r="Q45" s="36">
        <v>0.78979739902331858</v>
      </c>
      <c r="R45" s="36">
        <v>0.83035961648268242</v>
      </c>
    </row>
    <row r="46" spans="1:18" x14ac:dyDescent="0.25">
      <c r="A46" s="2"/>
      <c r="B46" s="15">
        <v>34</v>
      </c>
      <c r="C46" s="36">
        <v>0</v>
      </c>
      <c r="D46" s="36">
        <v>0</v>
      </c>
      <c r="E46" s="36">
        <v>0</v>
      </c>
      <c r="F46" s="36">
        <v>0</v>
      </c>
      <c r="G46" s="36">
        <v>0</v>
      </c>
      <c r="H46" s="36">
        <v>0</v>
      </c>
      <c r="I46" s="36">
        <v>0.19428202334081845</v>
      </c>
      <c r="J46" s="36">
        <v>0.33832120145931754</v>
      </c>
      <c r="K46" s="36">
        <v>0.43533653537145151</v>
      </c>
      <c r="L46" s="36">
        <v>0.51284843186197004</v>
      </c>
      <c r="M46" s="36">
        <v>0.57882689865483272</v>
      </c>
      <c r="N46" s="36">
        <v>0.63693521885551641</v>
      </c>
      <c r="O46" s="36">
        <v>0.68922697845255765</v>
      </c>
      <c r="P46" s="36">
        <v>0.73699447794519335</v>
      </c>
      <c r="Q46" s="36">
        <v>0.78111566635353358</v>
      </c>
      <c r="R46" s="36">
        <v>0.82222052450213579</v>
      </c>
    </row>
    <row r="47" spans="1:18" x14ac:dyDescent="0.25">
      <c r="A47" s="2"/>
      <c r="B47" s="15">
        <v>35</v>
      </c>
      <c r="C47" s="36">
        <v>0</v>
      </c>
      <c r="D47" s="36">
        <v>0</v>
      </c>
      <c r="E47" s="36">
        <v>0</v>
      </c>
      <c r="F47" s="36">
        <v>0</v>
      </c>
      <c r="G47" s="36">
        <v>0</v>
      </c>
      <c r="H47" s="36">
        <v>0</v>
      </c>
      <c r="I47" s="36">
        <v>0.14958551562871442</v>
      </c>
      <c r="J47" s="36">
        <v>0.31516288782420221</v>
      </c>
      <c r="K47" s="36">
        <v>0.41786773776366404</v>
      </c>
      <c r="L47" s="36">
        <v>0.49832875349089312</v>
      </c>
      <c r="M47" s="36">
        <v>0.56619318978796884</v>
      </c>
      <c r="N47" s="36">
        <v>0.62564417906580627</v>
      </c>
      <c r="O47" s="36">
        <v>0.67895667132558279</v>
      </c>
      <c r="P47" s="36">
        <v>0.7275353961287363</v>
      </c>
      <c r="Q47" s="36">
        <v>0.77232231034746712</v>
      </c>
      <c r="R47" s="36">
        <v>0.81398689346650799</v>
      </c>
    </row>
    <row r="48" spans="1:18" x14ac:dyDescent="0.25">
      <c r="A48" s="2"/>
      <c r="B48" s="15">
        <v>36</v>
      </c>
      <c r="C48" s="36">
        <v>0</v>
      </c>
      <c r="D48" s="36">
        <v>0</v>
      </c>
      <c r="E48" s="36">
        <v>0</v>
      </c>
      <c r="F48" s="36">
        <v>0</v>
      </c>
      <c r="G48" s="36">
        <v>0</v>
      </c>
      <c r="H48" s="36">
        <v>0</v>
      </c>
      <c r="I48" s="36">
        <v>8.3557830985441534E-2</v>
      </c>
      <c r="J48" s="36">
        <v>0.29012092015207791</v>
      </c>
      <c r="K48" s="36">
        <v>0.39960656252409249</v>
      </c>
      <c r="L48" s="36">
        <v>0.48334904610361251</v>
      </c>
      <c r="M48" s="36">
        <v>0.5532503051247053</v>
      </c>
      <c r="N48" s="36">
        <v>0.61412712002361391</v>
      </c>
      <c r="O48" s="36">
        <v>0.66851185079610398</v>
      </c>
      <c r="P48" s="36">
        <v>0.71793629299218598</v>
      </c>
      <c r="Q48" s="36">
        <v>0.76341336326876663</v>
      </c>
      <c r="R48" s="36">
        <v>0.80565572176493461</v>
      </c>
    </row>
    <row r="49" spans="1:18" x14ac:dyDescent="0.25">
      <c r="A49" s="2"/>
      <c r="B49" s="15">
        <v>37</v>
      </c>
      <c r="C49" s="36">
        <v>0</v>
      </c>
      <c r="D49" s="36">
        <v>0</v>
      </c>
      <c r="E49" s="36">
        <v>0</v>
      </c>
      <c r="F49" s="36">
        <v>0</v>
      </c>
      <c r="G49" s="36">
        <v>0</v>
      </c>
      <c r="H49" s="36">
        <v>0</v>
      </c>
      <c r="I49" s="36">
        <v>0</v>
      </c>
      <c r="J49" s="36">
        <v>0.26265671974902516</v>
      </c>
      <c r="K49" s="36">
        <v>0.38043867799786757</v>
      </c>
      <c r="L49" s="36">
        <v>0.46786492896242915</v>
      </c>
      <c r="M49" s="36">
        <v>0.53997584560466039</v>
      </c>
      <c r="N49" s="36">
        <v>0.602370930267349</v>
      </c>
      <c r="O49" s="36">
        <v>0.65788407220306633</v>
      </c>
      <c r="P49" s="36">
        <v>0.70819135348698115</v>
      </c>
      <c r="Q49" s="36">
        <v>0.75438461777910659</v>
      </c>
      <c r="R49" s="36">
        <v>0.79722384701708804</v>
      </c>
    </row>
    <row r="50" spans="1:18" x14ac:dyDescent="0.25">
      <c r="A50" s="2"/>
      <c r="B50" s="15">
        <v>38</v>
      </c>
      <c r="C50" s="36">
        <v>0</v>
      </c>
      <c r="D50" s="36">
        <v>0</v>
      </c>
      <c r="E50" s="36">
        <v>0</v>
      </c>
      <c r="F50" s="36">
        <v>0</v>
      </c>
      <c r="G50" s="36">
        <v>0</v>
      </c>
      <c r="H50" s="36">
        <v>0</v>
      </c>
      <c r="I50" s="36">
        <v>0</v>
      </c>
      <c r="J50" s="36">
        <v>0.23191090441102283</v>
      </c>
      <c r="K50" s="36">
        <v>0.36021911062135042</v>
      </c>
      <c r="L50" s="36">
        <v>0.45182434263279053</v>
      </c>
      <c r="M50" s="36">
        <v>0.52634455284124682</v>
      </c>
      <c r="N50" s="36">
        <v>0.59036117339531291</v>
      </c>
      <c r="O50" s="36">
        <v>0.64706418527955933</v>
      </c>
      <c r="P50" s="36">
        <v>0.69829434871449714</v>
      </c>
      <c r="Q50" s="36">
        <v>0.74523160596431726</v>
      </c>
      <c r="R50" s="36">
        <v>0.78868793360354617</v>
      </c>
    </row>
    <row r="51" spans="1:18" x14ac:dyDescent="0.25">
      <c r="A51" s="2"/>
      <c r="B51" s="15">
        <v>39</v>
      </c>
      <c r="C51" s="36">
        <v>0</v>
      </c>
      <c r="D51" s="36">
        <v>0</v>
      </c>
      <c r="E51" s="36">
        <v>0</v>
      </c>
      <c r="F51" s="36">
        <v>0</v>
      </c>
      <c r="G51" s="36">
        <v>0</v>
      </c>
      <c r="H51" s="36">
        <v>0</v>
      </c>
      <c r="I51" s="36">
        <v>0</v>
      </c>
      <c r="J51" s="36">
        <v>0.19634740328395331</v>
      </c>
      <c r="K51" s="36">
        <v>0.33875932009164544</v>
      </c>
      <c r="L51" s="36">
        <v>0.43516554369953453</v>
      </c>
      <c r="M51" s="36">
        <v>0.51232776829204252</v>
      </c>
      <c r="N51" s="36">
        <v>0.57808189165515067</v>
      </c>
      <c r="O51" s="36">
        <v>0.63604224817148403</v>
      </c>
      <c r="P51" s="36">
        <v>0.68823859312670699</v>
      </c>
      <c r="Q51" s="36">
        <v>0.73594957593330057</v>
      </c>
      <c r="R51" s="36">
        <v>0.78004445892074215</v>
      </c>
    </row>
    <row r="52" spans="1:18" x14ac:dyDescent="0.25">
      <c r="A52" s="2"/>
      <c r="B52" s="15">
        <v>40</v>
      </c>
      <c r="C52" s="36">
        <v>0</v>
      </c>
      <c r="D52" s="36">
        <v>0</v>
      </c>
      <c r="E52" s="36">
        <v>0</v>
      </c>
      <c r="F52" s="36">
        <v>0</v>
      </c>
      <c r="G52" s="36">
        <v>0</v>
      </c>
      <c r="H52" s="36">
        <v>0</v>
      </c>
      <c r="I52" s="36">
        <v>0</v>
      </c>
      <c r="J52" s="36">
        <v>0.15263442153836151</v>
      </c>
      <c r="K52" s="36">
        <v>0.3158062816740479</v>
      </c>
      <c r="L52" s="36">
        <v>0.41781437074294264</v>
      </c>
      <c r="M52" s="36">
        <v>0.49789275319269355</v>
      </c>
      <c r="N52" s="36">
        <v>0.56551537038159372</v>
      </c>
      <c r="O52" s="36">
        <v>0.62480742747448437</v>
      </c>
      <c r="P52" s="36">
        <v>0.67801689585040914</v>
      </c>
      <c r="Q52" s="36">
        <v>0.72653346563700782</v>
      </c>
      <c r="R52" s="36">
        <v>0.77128969819716997</v>
      </c>
    </row>
    <row r="53" spans="1:18" x14ac:dyDescent="0.25">
      <c r="A53" s="2"/>
      <c r="B53" s="15">
        <v>41</v>
      </c>
      <c r="C53" s="36">
        <v>0</v>
      </c>
      <c r="D53" s="36">
        <v>0</v>
      </c>
      <c r="E53" s="36">
        <v>0</v>
      </c>
      <c r="F53" s="36">
        <v>0</v>
      </c>
      <c r="G53" s="36">
        <v>0</v>
      </c>
      <c r="H53" s="36">
        <v>0</v>
      </c>
      <c r="I53" s="36">
        <v>0</v>
      </c>
      <c r="J53" s="36">
        <v>8.9539753391893406E-2</v>
      </c>
      <c r="K53" s="36">
        <v>0.29100654808765297</v>
      </c>
      <c r="L53" s="36">
        <v>0.39968042899533313</v>
      </c>
      <c r="M53" s="36">
        <v>0.48300182274135234</v>
      </c>
      <c r="N53" s="36">
        <v>0.55264185329346949</v>
      </c>
      <c r="O53" s="36">
        <v>0.61334788140361862</v>
      </c>
      <c r="P53" s="36">
        <v>0.66762150511688811</v>
      </c>
      <c r="Q53" s="36">
        <v>0.71697787349244901</v>
      </c>
      <c r="R53" s="36">
        <v>0.76241970768215661</v>
      </c>
    </row>
    <row r="54" spans="1:18" x14ac:dyDescent="0.25">
      <c r="A54" s="2"/>
      <c r="B54" s="15">
        <v>42</v>
      </c>
      <c r="C54" s="36">
        <v>0</v>
      </c>
      <c r="D54" s="36">
        <v>0</v>
      </c>
      <c r="E54" s="36">
        <v>0</v>
      </c>
      <c r="F54" s="36">
        <v>0</v>
      </c>
      <c r="G54" s="36">
        <v>0</v>
      </c>
      <c r="H54" s="36">
        <v>0</v>
      </c>
      <c r="I54" s="36">
        <v>0</v>
      </c>
      <c r="J54" s="36">
        <v>0</v>
      </c>
      <c r="K54" s="36">
        <v>0.26383953195520443</v>
      </c>
      <c r="L54" s="36">
        <v>0.38065161975661133</v>
      </c>
      <c r="M54" s="36">
        <v>0.46761122845517761</v>
      </c>
      <c r="N54" s="36">
        <v>0.53943919550064634</v>
      </c>
      <c r="O54" s="36">
        <v>0.60165062247863366</v>
      </c>
      <c r="P54" s="36">
        <v>0.65704404456350307</v>
      </c>
      <c r="Q54" s="36">
        <v>0.7072770253214361</v>
      </c>
      <c r="R54" s="36">
        <v>0.75343030598857297</v>
      </c>
    </row>
    <row r="55" spans="1:18" x14ac:dyDescent="0.25">
      <c r="A55" s="2"/>
      <c r="B55" s="15">
        <v>43</v>
      </c>
      <c r="C55" s="36">
        <v>0</v>
      </c>
      <c r="D55" s="36">
        <v>0</v>
      </c>
      <c r="E55" s="36">
        <v>0</v>
      </c>
      <c r="F55" s="36">
        <v>0</v>
      </c>
      <c r="G55" s="36">
        <v>0</v>
      </c>
      <c r="H55" s="36">
        <v>0</v>
      </c>
      <c r="I55" s="36">
        <v>0</v>
      </c>
      <c r="J55" s="36">
        <v>0</v>
      </c>
      <c r="K55" s="36">
        <v>0.23347993740661105</v>
      </c>
      <c r="L55" s="36">
        <v>0.36058604156101998</v>
      </c>
      <c r="M55" s="36">
        <v>0.45166969289407005</v>
      </c>
      <c r="N55" s="36">
        <v>0.52588243669794232</v>
      </c>
      <c r="O55" s="36">
        <v>0.58970135515326927</v>
      </c>
      <c r="P55" s="36">
        <v>0.64627543990398195</v>
      </c>
      <c r="Q55" s="36">
        <v>0.69742473702219643</v>
      </c>
      <c r="R55" s="36">
        <v>0.74431705333522413</v>
      </c>
    </row>
    <row r="56" spans="1:18" x14ac:dyDescent="0.25">
      <c r="A56" s="2"/>
      <c r="B56" s="15">
        <v>44</v>
      </c>
      <c r="C56" s="36">
        <v>0</v>
      </c>
      <c r="D56" s="36">
        <v>0</v>
      </c>
      <c r="E56" s="36">
        <v>0</v>
      </c>
      <c r="F56" s="36">
        <v>0</v>
      </c>
      <c r="G56" s="36">
        <v>0</v>
      </c>
      <c r="H56" s="36">
        <v>0</v>
      </c>
      <c r="I56" s="36">
        <v>0</v>
      </c>
      <c r="J56" s="36">
        <v>0</v>
      </c>
      <c r="K56" s="36">
        <v>0.19846755189743098</v>
      </c>
      <c r="L56" s="36">
        <v>0.3392995317625499</v>
      </c>
      <c r="M56" s="36">
        <v>0.43511645462921106</v>
      </c>
      <c r="N56" s="36">
        <v>0.51194327087937508</v>
      </c>
      <c r="O56" s="36">
        <v>0.57748428255955842</v>
      </c>
      <c r="P56" s="36">
        <v>0.63530583412400754</v>
      </c>
      <c r="Q56" s="36">
        <v>0.68741437228016844</v>
      </c>
      <c r="R56" s="36">
        <v>0.73507522839219896</v>
      </c>
    </row>
    <row r="57" spans="1:18" x14ac:dyDescent="0.25">
      <c r="A57" s="2"/>
      <c r="B57" s="15">
        <v>45</v>
      </c>
      <c r="C57" s="36">
        <v>0</v>
      </c>
      <c r="D57" s="36">
        <v>0</v>
      </c>
      <c r="E57" s="36">
        <v>0</v>
      </c>
      <c r="F57" s="36">
        <v>0</v>
      </c>
      <c r="G57" s="36">
        <v>0</v>
      </c>
      <c r="H57" s="36">
        <v>0</v>
      </c>
      <c r="I57" s="36">
        <v>0</v>
      </c>
      <c r="J57" s="36">
        <v>0</v>
      </c>
      <c r="K57" s="36">
        <v>0.15569384279499132</v>
      </c>
      <c r="L57" s="36">
        <v>0.3165455821945426</v>
      </c>
      <c r="M57" s="36">
        <v>0.41787860707637814</v>
      </c>
      <c r="N57" s="36">
        <v>0.49758938013390169</v>
      </c>
      <c r="O57" s="36">
        <v>0.56498187486373674</v>
      </c>
      <c r="P57" s="36">
        <v>0.62412448892645256</v>
      </c>
      <c r="Q57" s="36">
        <v>0.67723879448687951</v>
      </c>
      <c r="R57" s="36">
        <v>0.72569980238157339</v>
      </c>
    </row>
    <row r="58" spans="1:18" x14ac:dyDescent="0.25">
      <c r="A58" s="2"/>
      <c r="B58" s="4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 x14ac:dyDescent="0.25">
      <c r="A59" s="53" t="s">
        <v>18</v>
      </c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</row>
    <row r="60" spans="1:18" x14ac:dyDescent="0.25">
      <c r="A60" s="53" t="s">
        <v>7</v>
      </c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</row>
    <row r="61" spans="1:18" x14ac:dyDescent="0.25">
      <c r="A61" s="53" t="s">
        <v>6</v>
      </c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</row>
    <row r="62" spans="1:18" ht="12.75" customHeight="1" x14ac:dyDescent="0.25">
      <c r="A62" s="53" t="s">
        <v>19</v>
      </c>
      <c r="B62" s="53"/>
      <c r="C62" s="53"/>
      <c r="D62" s="53"/>
      <c r="E62" s="53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</sheetData>
  <mergeCells count="10">
    <mergeCell ref="A59:R59"/>
    <mergeCell ref="A60:R60"/>
    <mergeCell ref="A61:R61"/>
    <mergeCell ref="A62:E62"/>
    <mergeCell ref="A2:R2"/>
    <mergeCell ref="B3:E3"/>
    <mergeCell ref="G3:H3"/>
    <mergeCell ref="B4:B5"/>
    <mergeCell ref="C4:R4"/>
    <mergeCell ref="C5:R5"/>
  </mergeCells>
  <conditionalFormatting sqref="C8">
    <cfRule type="expression" dxfId="245" priority="124">
      <formula>IF(C6=#REF!,1,0)</formula>
    </cfRule>
  </conditionalFormatting>
  <conditionalFormatting sqref="C9">
    <cfRule type="expression" dxfId="244" priority="8">
      <formula>IF(C6=#REF!,1,0)</formula>
    </cfRule>
  </conditionalFormatting>
  <conditionalFormatting sqref="C10">
    <cfRule type="expression" dxfId="243" priority="7">
      <formula>IF(C6=#REF!,1,0)</formula>
    </cfRule>
  </conditionalFormatting>
  <conditionalFormatting sqref="C11">
    <cfRule type="expression" dxfId="242" priority="6">
      <formula>IF(C6=#REF!,1,0)</formula>
    </cfRule>
  </conditionalFormatting>
  <conditionalFormatting sqref="C14">
    <cfRule type="expression" dxfId="241" priority="123">
      <formula>IF(C6=#REF!,1,0)</formula>
    </cfRule>
  </conditionalFormatting>
  <conditionalFormatting sqref="C15">
    <cfRule type="expression" dxfId="240" priority="122">
      <formula>IF(C6=#REF!,1,0)</formula>
    </cfRule>
  </conditionalFormatting>
  <conditionalFormatting sqref="C16">
    <cfRule type="expression" dxfId="239" priority="121">
      <formula>IF(C6=#REF!,1,0)</formula>
    </cfRule>
  </conditionalFormatting>
  <conditionalFormatting sqref="C17">
    <cfRule type="expression" dxfId="238" priority="120">
      <formula>IF(C6=#REF!,1,0)</formula>
    </cfRule>
  </conditionalFormatting>
  <conditionalFormatting sqref="C18">
    <cfRule type="expression" dxfId="237" priority="118">
      <formula>IF(C6=#REF!,1,0)</formula>
    </cfRule>
  </conditionalFormatting>
  <conditionalFormatting sqref="C19">
    <cfRule type="expression" dxfId="236" priority="117">
      <formula>IF(C6=#REF!,1,0)</formula>
    </cfRule>
  </conditionalFormatting>
  <conditionalFormatting sqref="C20">
    <cfRule type="expression" dxfId="235" priority="116">
      <formula>IF(C6=#REF!,1,0)</formula>
    </cfRule>
  </conditionalFormatting>
  <conditionalFormatting sqref="C21">
    <cfRule type="expression" dxfId="234" priority="115">
      <formula>IF(C6=#REF!,1,0)</formula>
    </cfRule>
  </conditionalFormatting>
  <conditionalFormatting sqref="C38">
    <cfRule type="expression" dxfId="233" priority="114">
      <formula>IF(C6=#REF!,1,0)</formula>
    </cfRule>
  </conditionalFormatting>
  <conditionalFormatting sqref="C39">
    <cfRule type="expression" dxfId="232" priority="113">
      <formula>IF(C6=#REF!,1,0)</formula>
    </cfRule>
  </conditionalFormatting>
  <conditionalFormatting sqref="C40">
    <cfRule type="expression" dxfId="231" priority="112">
      <formula>IF(C6=#REF!,1,0)</formula>
    </cfRule>
  </conditionalFormatting>
  <conditionalFormatting sqref="C41">
    <cfRule type="expression" dxfId="230" priority="111">
      <formula>IF(C6=#REF!,1,0)</formula>
    </cfRule>
  </conditionalFormatting>
  <conditionalFormatting sqref="C42">
    <cfRule type="expression" dxfId="229" priority="110">
      <formula>IF(C6=#REF!,1,0)</formula>
    </cfRule>
  </conditionalFormatting>
  <conditionalFormatting sqref="C43">
    <cfRule type="expression" dxfId="228" priority="109">
      <formula>IF(C6=#REF!,1,0)</formula>
    </cfRule>
  </conditionalFormatting>
  <conditionalFormatting sqref="C44">
    <cfRule type="expression" dxfId="227" priority="108">
      <formula>IF(C6=#REF!,1,0)</formula>
    </cfRule>
  </conditionalFormatting>
  <conditionalFormatting sqref="C45">
    <cfRule type="expression" dxfId="226" priority="107">
      <formula>IF(C6=#REF!,1,0)</formula>
    </cfRule>
  </conditionalFormatting>
  <conditionalFormatting sqref="C7:D7">
    <cfRule type="expression" dxfId="225" priority="119">
      <formula>IF(C6=#REF!,1,0)</formula>
    </cfRule>
  </conditionalFormatting>
  <conditionalFormatting sqref="J7">
    <cfRule type="expression" dxfId="224" priority="106">
      <formula>IF(J6=#REF!,1,0)</formula>
    </cfRule>
  </conditionalFormatting>
  <conditionalFormatting sqref="J8">
    <cfRule type="expression" dxfId="223" priority="105">
      <formula>IF(J6=#REF!,1,0)</formula>
    </cfRule>
  </conditionalFormatting>
  <conditionalFormatting sqref="J9">
    <cfRule type="expression" dxfId="222" priority="13">
      <formula>IF(J6=#REF!,1,0)</formula>
    </cfRule>
  </conditionalFormatting>
  <conditionalFormatting sqref="J10">
    <cfRule type="expression" dxfId="221" priority="12">
      <formula>IF(J6=#REF!,1,0)</formula>
    </cfRule>
  </conditionalFormatting>
  <conditionalFormatting sqref="J11">
    <cfRule type="expression" dxfId="220" priority="11">
      <formula>IF(J6=#REF!,1,0)</formula>
    </cfRule>
  </conditionalFormatting>
  <conditionalFormatting sqref="J12">
    <cfRule type="expression" dxfId="219" priority="10">
      <formula>IF(J6=#REF!,1,0)</formula>
    </cfRule>
  </conditionalFormatting>
  <conditionalFormatting sqref="J13">
    <cfRule type="expression" dxfId="218" priority="9">
      <formula>IF(J6=#REF!,1,0)</formula>
    </cfRule>
  </conditionalFormatting>
  <conditionalFormatting sqref="J14">
    <cfRule type="expression" dxfId="217" priority="104">
      <formula>IF(J6=#REF!,1,0)</formula>
    </cfRule>
  </conditionalFormatting>
  <conditionalFormatting sqref="J15">
    <cfRule type="expression" dxfId="216" priority="103">
      <formula>IF(J6=#REF!,1,0)</formula>
    </cfRule>
  </conditionalFormatting>
  <conditionalFormatting sqref="J16">
    <cfRule type="expression" dxfId="215" priority="102">
      <formula>IF(J6=#REF!,1,0)</formula>
    </cfRule>
  </conditionalFormatting>
  <conditionalFormatting sqref="J17">
    <cfRule type="expression" dxfId="214" priority="101">
      <formula>IF(J6=#REF!,1,0)</formula>
    </cfRule>
  </conditionalFormatting>
  <conditionalFormatting sqref="J18">
    <cfRule type="expression" dxfId="213" priority="100">
      <formula>IF(J6=#REF!,1,0)</formula>
    </cfRule>
  </conditionalFormatting>
  <conditionalFormatting sqref="J19">
    <cfRule type="expression" dxfId="212" priority="97">
      <formula>IF(J6=#REF!,1,0)</formula>
    </cfRule>
  </conditionalFormatting>
  <conditionalFormatting sqref="J20">
    <cfRule type="expression" dxfId="211" priority="98">
      <formula>IF(J6=#REF!,1,0)</formula>
    </cfRule>
  </conditionalFormatting>
  <conditionalFormatting sqref="J21">
    <cfRule type="expression" dxfId="210" priority="99">
      <formula>IF(J6=#REF!,1,0)</formula>
    </cfRule>
  </conditionalFormatting>
  <conditionalFormatting sqref="J22">
    <cfRule type="expression" dxfId="209" priority="68">
      <formula>IF(J6=#REF!,1,0)</formula>
    </cfRule>
  </conditionalFormatting>
  <conditionalFormatting sqref="J23">
    <cfRule type="expression" dxfId="208" priority="67">
      <formula>IF(J6=#REF!,1,0)</formula>
    </cfRule>
  </conditionalFormatting>
  <conditionalFormatting sqref="J24">
    <cfRule type="expression" dxfId="207" priority="66">
      <formula>IF(J6=#REF!,1,0)</formula>
    </cfRule>
  </conditionalFormatting>
  <conditionalFormatting sqref="J25">
    <cfRule type="expression" dxfId="206" priority="65">
      <formula>IF(J6=#REF!,1,0)</formula>
    </cfRule>
  </conditionalFormatting>
  <conditionalFormatting sqref="J26">
    <cfRule type="expression" dxfId="205" priority="64">
      <formula>IF(J6=#REF!,1,0)</formula>
    </cfRule>
  </conditionalFormatting>
  <conditionalFormatting sqref="J27">
    <cfRule type="expression" dxfId="204" priority="63">
      <formula>IF(J6=#REF!,1,0)</formula>
    </cfRule>
  </conditionalFormatting>
  <conditionalFormatting sqref="J28">
    <cfRule type="expression" dxfId="203" priority="62">
      <formula>IF(J6=#REF!,1,0)</formula>
    </cfRule>
  </conditionalFormatting>
  <conditionalFormatting sqref="J29">
    <cfRule type="expression" dxfId="202" priority="61">
      <formula>IF(J6=#REF!,1,0)</formula>
    </cfRule>
  </conditionalFormatting>
  <conditionalFormatting sqref="J30">
    <cfRule type="expression" dxfId="201" priority="60">
      <formula>IF(J6=#REF!,1,0)</formula>
    </cfRule>
  </conditionalFormatting>
  <conditionalFormatting sqref="J31">
    <cfRule type="expression" dxfId="200" priority="59">
      <formula>IF(J6=#REF!,1,0)</formula>
    </cfRule>
  </conditionalFormatting>
  <conditionalFormatting sqref="J32">
    <cfRule type="expression" dxfId="199" priority="58">
      <formula>IF(J6=#REF!,1,0)</formula>
    </cfRule>
  </conditionalFormatting>
  <conditionalFormatting sqref="J33">
    <cfRule type="expression" dxfId="198" priority="57">
      <formula>IF(J6=#REF!,1,0)</formula>
    </cfRule>
  </conditionalFormatting>
  <conditionalFormatting sqref="J34">
    <cfRule type="expression" dxfId="197" priority="56">
      <formula>IF(J6=#REF!,1,0)</formula>
    </cfRule>
  </conditionalFormatting>
  <conditionalFormatting sqref="J35">
    <cfRule type="expression" dxfId="196" priority="55">
      <formula>IF(J6=#REF!,1,0)</formula>
    </cfRule>
  </conditionalFormatting>
  <conditionalFormatting sqref="J36">
    <cfRule type="expression" dxfId="195" priority="54">
      <formula>IF(J6=#REF!,1,0)</formula>
    </cfRule>
  </conditionalFormatting>
  <conditionalFormatting sqref="J37">
    <cfRule type="expression" dxfId="194" priority="88">
      <formula>IF(J6=#REF!,1,0)</formula>
    </cfRule>
  </conditionalFormatting>
  <conditionalFormatting sqref="J38">
    <cfRule type="expression" dxfId="193" priority="96">
      <formula>IF(J6=#REF!,1,0)</formula>
    </cfRule>
  </conditionalFormatting>
  <conditionalFormatting sqref="J39">
    <cfRule type="expression" dxfId="192" priority="95">
      <formula>IF(J6=#REF!,1,0)</formula>
    </cfRule>
  </conditionalFormatting>
  <conditionalFormatting sqref="J40">
    <cfRule type="expression" dxfId="191" priority="94">
      <formula>IF(J6=#REF!,1,0)</formula>
    </cfRule>
  </conditionalFormatting>
  <conditionalFormatting sqref="J41">
    <cfRule type="expression" dxfId="190" priority="93">
      <formula>IF(J6=#REF!,1,0)</formula>
    </cfRule>
  </conditionalFormatting>
  <conditionalFormatting sqref="J42">
    <cfRule type="expression" dxfId="189" priority="92">
      <formula>IF(J6=#REF!,1,0)</formula>
    </cfRule>
  </conditionalFormatting>
  <conditionalFormatting sqref="J43">
    <cfRule type="expression" dxfId="188" priority="91">
      <formula>IF(J6=#REF!,1,0)</formula>
    </cfRule>
  </conditionalFormatting>
  <conditionalFormatting sqref="J44">
    <cfRule type="expression" dxfId="187" priority="90">
      <formula>IF(J6=#REF!,1,0)</formula>
    </cfRule>
  </conditionalFormatting>
  <conditionalFormatting sqref="J45">
    <cfRule type="expression" dxfId="186" priority="89">
      <formula>IF(J6=#REF!,1,0)</formula>
    </cfRule>
  </conditionalFormatting>
  <conditionalFormatting sqref="J46">
    <cfRule type="expression" dxfId="185" priority="53">
      <formula>IF(J6=#REF!,1,0)</formula>
    </cfRule>
  </conditionalFormatting>
  <conditionalFormatting sqref="J47">
    <cfRule type="expression" dxfId="184" priority="52">
      <formula>IF(J6=#REF!,1,0)</formula>
    </cfRule>
  </conditionalFormatting>
  <conditionalFormatting sqref="J48">
    <cfRule type="expression" dxfId="183" priority="51">
      <formula>IF(J6=#REF!,1,0)</formula>
    </cfRule>
  </conditionalFormatting>
  <conditionalFormatting sqref="J49">
    <cfRule type="expression" dxfId="182" priority="50">
      <formula>IF(J6=#REF!,1,0)</formula>
    </cfRule>
  </conditionalFormatting>
  <conditionalFormatting sqref="J50">
    <cfRule type="expression" dxfId="181" priority="49">
      <formula>IF(J6=#REF!,1,0)</formula>
    </cfRule>
  </conditionalFormatting>
  <conditionalFormatting sqref="J51">
    <cfRule type="expression" dxfId="180" priority="48">
      <formula>IF(J6=#REF!,1,0)</formula>
    </cfRule>
  </conditionalFormatting>
  <conditionalFormatting sqref="J52">
    <cfRule type="expression" dxfId="179" priority="47">
      <formula>IF(J6=#REF!,1,0)</formula>
    </cfRule>
  </conditionalFormatting>
  <conditionalFormatting sqref="J53">
    <cfRule type="expression" dxfId="178" priority="46">
      <formula>IF(J6=#REF!,1,0)</formula>
    </cfRule>
  </conditionalFormatting>
  <conditionalFormatting sqref="J54">
    <cfRule type="expression" dxfId="177" priority="45">
      <formula>IF(J6=#REF!,1,0)</formula>
    </cfRule>
  </conditionalFormatting>
  <conditionalFormatting sqref="J55">
    <cfRule type="expression" dxfId="176" priority="44">
      <formula>IF(J6=#REF!,1,0)</formula>
    </cfRule>
  </conditionalFormatting>
  <conditionalFormatting sqref="J56">
    <cfRule type="expression" dxfId="175" priority="43">
      <formula>IF(J6=#REF!,1,0)</formula>
    </cfRule>
  </conditionalFormatting>
  <conditionalFormatting sqref="J57">
    <cfRule type="expression" dxfId="174" priority="42">
      <formula>IF(J6=#REF!,1,0)</formula>
    </cfRule>
  </conditionalFormatting>
  <conditionalFormatting sqref="O7">
    <cfRule type="expression" dxfId="173" priority="87">
      <formula>IF(O6=#REF!,1,0)</formula>
    </cfRule>
  </conditionalFormatting>
  <conditionalFormatting sqref="O8">
    <cfRule type="expression" dxfId="172" priority="86">
      <formula>IF(O6=#REF!,1,0)</formula>
    </cfRule>
  </conditionalFormatting>
  <conditionalFormatting sqref="O9">
    <cfRule type="expression" dxfId="171" priority="5">
      <formula>IF(O6=#REF!,1,0)</formula>
    </cfRule>
  </conditionalFormatting>
  <conditionalFormatting sqref="O10">
    <cfRule type="expression" dxfId="170" priority="4">
      <formula>IF(O6=#REF!,1,0)</formula>
    </cfRule>
  </conditionalFormatting>
  <conditionalFormatting sqref="O11">
    <cfRule type="expression" dxfId="169" priority="3">
      <formula>IF(O6=#REF!,1,0)</formula>
    </cfRule>
  </conditionalFormatting>
  <conditionalFormatting sqref="O12">
    <cfRule type="expression" dxfId="168" priority="2">
      <formula>IF(O6=#REF!,1,0)</formula>
    </cfRule>
  </conditionalFormatting>
  <conditionalFormatting sqref="O13">
    <cfRule type="expression" dxfId="167" priority="1">
      <formula>IF(O6=#REF!,1,0)</formula>
    </cfRule>
  </conditionalFormatting>
  <conditionalFormatting sqref="O14">
    <cfRule type="expression" dxfId="166" priority="85">
      <formula>IF(O6=#REF!,1,0)</formula>
    </cfRule>
  </conditionalFormatting>
  <conditionalFormatting sqref="O15">
    <cfRule type="expression" dxfId="165" priority="84">
      <formula>IF(O6=#REF!,1,0)</formula>
    </cfRule>
  </conditionalFormatting>
  <conditionalFormatting sqref="O16">
    <cfRule type="expression" dxfId="164" priority="83">
      <formula>IF(O6=#REF!,1,0)</formula>
    </cfRule>
  </conditionalFormatting>
  <conditionalFormatting sqref="O17">
    <cfRule type="expression" dxfId="163" priority="82">
      <formula>IF(O6=#REF!,1,0)</formula>
    </cfRule>
  </conditionalFormatting>
  <conditionalFormatting sqref="O18">
    <cfRule type="expression" dxfId="162" priority="81">
      <formula>IF(O6=#REF!,1,0)</formula>
    </cfRule>
  </conditionalFormatting>
  <conditionalFormatting sqref="O19">
    <cfRule type="expression" dxfId="161" priority="80">
      <formula>IF(O6=#REF!,1,0)</formula>
    </cfRule>
  </conditionalFormatting>
  <conditionalFormatting sqref="O20">
    <cfRule type="expression" dxfId="160" priority="79">
      <formula>IF(O6=#REF!,1,0)</formula>
    </cfRule>
  </conditionalFormatting>
  <conditionalFormatting sqref="O21">
    <cfRule type="expression" dxfId="159" priority="78">
      <formula>IF(O6=#REF!,1,0)</formula>
    </cfRule>
  </conditionalFormatting>
  <conditionalFormatting sqref="O22">
    <cfRule type="expression" dxfId="158" priority="41">
      <formula>IF(O6=#REF!,1,0)</formula>
    </cfRule>
  </conditionalFormatting>
  <conditionalFormatting sqref="O23">
    <cfRule type="expression" dxfId="157" priority="40">
      <formula>IF(O6=#REF!,1,0)</formula>
    </cfRule>
  </conditionalFormatting>
  <conditionalFormatting sqref="O24">
    <cfRule type="expression" dxfId="156" priority="39">
      <formula>IF(O6=#REF!,1,0)</formula>
    </cfRule>
  </conditionalFormatting>
  <conditionalFormatting sqref="O25">
    <cfRule type="expression" dxfId="155" priority="38">
      <formula>IF(O6=#REF!,1,0)</formula>
    </cfRule>
  </conditionalFormatting>
  <conditionalFormatting sqref="O26">
    <cfRule type="expression" dxfId="154" priority="37">
      <formula>IF(O6=#REF!,1,0)</formula>
    </cfRule>
  </conditionalFormatting>
  <conditionalFormatting sqref="O27">
    <cfRule type="expression" dxfId="153" priority="36">
      <formula>IF(O6=#REF!,1,0)</formula>
    </cfRule>
  </conditionalFormatting>
  <conditionalFormatting sqref="O28">
    <cfRule type="expression" dxfId="152" priority="35">
      <formula>IF(O6=#REF!,1,0)</formula>
    </cfRule>
  </conditionalFormatting>
  <conditionalFormatting sqref="O29">
    <cfRule type="expression" dxfId="151" priority="34">
      <formula>IF(O6=#REF!,1,0)</formula>
    </cfRule>
  </conditionalFormatting>
  <conditionalFormatting sqref="O30">
    <cfRule type="expression" dxfId="150" priority="33">
      <formula>IF(O6=#REF!,1,0)</formula>
    </cfRule>
  </conditionalFormatting>
  <conditionalFormatting sqref="O31">
    <cfRule type="expression" dxfId="149" priority="32">
      <formula>IF(O6=#REF!,1,0)</formula>
    </cfRule>
  </conditionalFormatting>
  <conditionalFormatting sqref="O32">
    <cfRule type="expression" dxfId="148" priority="31">
      <formula>IF(O6=#REF!,1,0)</formula>
    </cfRule>
  </conditionalFormatting>
  <conditionalFormatting sqref="O33">
    <cfRule type="expression" dxfId="147" priority="30">
      <formula>IF(O6=#REF!,1,0)</formula>
    </cfRule>
  </conditionalFormatting>
  <conditionalFormatting sqref="O34">
    <cfRule type="expression" dxfId="146" priority="29">
      <formula>IF(O6=#REF!,1,0)</formula>
    </cfRule>
  </conditionalFormatting>
  <conditionalFormatting sqref="O35">
    <cfRule type="expression" dxfId="145" priority="28">
      <formula>IF(O6=#REF!,1,0)</formula>
    </cfRule>
  </conditionalFormatting>
  <conditionalFormatting sqref="O36">
    <cfRule type="expression" dxfId="144" priority="27">
      <formula>IF(O6=#REF!,1,0)</formula>
    </cfRule>
  </conditionalFormatting>
  <conditionalFormatting sqref="O37">
    <cfRule type="expression" dxfId="143" priority="77">
      <formula>IF(O6=#REF!,1,0)</formula>
    </cfRule>
  </conditionalFormatting>
  <conditionalFormatting sqref="O38">
    <cfRule type="expression" dxfId="142" priority="76">
      <formula>IF(O6=#REF!,1,0)</formula>
    </cfRule>
  </conditionalFormatting>
  <conditionalFormatting sqref="O39">
    <cfRule type="expression" dxfId="141" priority="75">
      <formula>IF(O6=#REF!,1,0)</formula>
    </cfRule>
  </conditionalFormatting>
  <conditionalFormatting sqref="O40">
    <cfRule type="expression" dxfId="140" priority="74">
      <formula>IF(O6=#REF!,1,0)</formula>
    </cfRule>
  </conditionalFormatting>
  <conditionalFormatting sqref="O41">
    <cfRule type="expression" dxfId="139" priority="73">
      <formula>IF(O6=#REF!,1,0)</formula>
    </cfRule>
  </conditionalFormatting>
  <conditionalFormatting sqref="O42">
    <cfRule type="expression" dxfId="138" priority="72">
      <formula>IF(O6=#REF!,1,0)</formula>
    </cfRule>
  </conditionalFormatting>
  <conditionalFormatting sqref="O43">
    <cfRule type="expression" dxfId="137" priority="71">
      <formula>IF(O6=#REF!,1,0)</formula>
    </cfRule>
  </conditionalFormatting>
  <conditionalFormatting sqref="O44">
    <cfRule type="expression" dxfId="136" priority="70">
      <formula>IF(O6=#REF!,1,0)</formula>
    </cfRule>
  </conditionalFormatting>
  <conditionalFormatting sqref="O45">
    <cfRule type="expression" dxfId="135" priority="69">
      <formula>IF(O6=#REF!,1,0)</formula>
    </cfRule>
  </conditionalFormatting>
  <conditionalFormatting sqref="O46">
    <cfRule type="expression" dxfId="134" priority="26">
      <formula>IF(O6=#REF!,1,0)</formula>
    </cfRule>
  </conditionalFormatting>
  <conditionalFormatting sqref="O47">
    <cfRule type="expression" dxfId="133" priority="25">
      <formula>IF(O6=#REF!,1,0)</formula>
    </cfRule>
  </conditionalFormatting>
  <conditionalFormatting sqref="O48">
    <cfRule type="expression" dxfId="132" priority="24">
      <formula>IF(O6=#REF!,1,0)</formula>
    </cfRule>
  </conditionalFormatting>
  <conditionalFormatting sqref="O49">
    <cfRule type="expression" priority="23">
      <formula>IF(O6=#REF!,1,0)</formula>
    </cfRule>
    <cfRule type="expression" dxfId="131" priority="22">
      <formula>IF(O6=#REF!,1,0)</formula>
    </cfRule>
  </conditionalFormatting>
  <conditionalFormatting sqref="O50">
    <cfRule type="expression" dxfId="130" priority="21">
      <formula>IF(O6=#REF!,1,0)</formula>
    </cfRule>
  </conditionalFormatting>
  <conditionalFormatting sqref="O51">
    <cfRule type="expression" dxfId="129" priority="20">
      <formula>IF(O6=#REF!,1,0)</formula>
    </cfRule>
  </conditionalFormatting>
  <conditionalFormatting sqref="O52">
    <cfRule type="expression" dxfId="128" priority="19">
      <formula>IF(O6=#REF!,1,0)</formula>
    </cfRule>
  </conditionalFormatting>
  <conditionalFormatting sqref="O53">
    <cfRule type="expression" dxfId="127" priority="18">
      <formula>IF(O6=#REF!,1,0)</formula>
    </cfRule>
  </conditionalFormatting>
  <conditionalFormatting sqref="O54">
    <cfRule type="expression" dxfId="126" priority="17">
      <formula>IF(O6=#REF!,1,0)</formula>
    </cfRule>
  </conditionalFormatting>
  <conditionalFormatting sqref="O55">
    <cfRule type="expression" dxfId="125" priority="16">
      <formula>IF(O6=#REF!,1,0)</formula>
    </cfRule>
  </conditionalFormatting>
  <conditionalFormatting sqref="O56">
    <cfRule type="expression" dxfId="124" priority="15">
      <formula>IF(O6=#REF!,1,0)</formula>
    </cfRule>
  </conditionalFormatting>
  <conditionalFormatting sqref="O57">
    <cfRule type="expression" dxfId="123" priority="14">
      <formula>IF(O6=#REF!,1,0)</formula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8C7AED-FF0A-4DB2-89DA-8E3D2F02949F}">
  <dimension ref="A2:R62"/>
  <sheetViews>
    <sheetView showGridLines="0" topLeftCell="A20" zoomScaleNormal="100" workbookViewId="0">
      <selection activeCell="H28" sqref="H28"/>
    </sheetView>
  </sheetViews>
  <sheetFormatPr baseColWidth="10" defaultColWidth="11.42578125" defaultRowHeight="12.75" x14ac:dyDescent="0.25"/>
  <cols>
    <col min="1" max="1" width="34.7109375" style="5" bestFit="1" customWidth="1"/>
    <col min="2" max="2" width="19.85546875" style="5" bestFit="1" customWidth="1"/>
    <col min="3" max="18" width="10" style="5" customWidth="1"/>
    <col min="19" max="16384" width="11.42578125" style="5"/>
  </cols>
  <sheetData>
    <row r="2" spans="1:18" ht="27" x14ac:dyDescent="0.25">
      <c r="A2" s="54" t="s">
        <v>24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</row>
    <row r="3" spans="1:18" ht="15" x14ac:dyDescent="0.25">
      <c r="B3" s="55" t="s">
        <v>16</v>
      </c>
      <c r="C3" s="55"/>
      <c r="D3" s="55"/>
      <c r="E3" s="55"/>
      <c r="F3" s="7">
        <f>'PARÁMETROS DE ENTRADA'!$F$7</f>
        <v>1</v>
      </c>
      <c r="G3" s="56" t="s">
        <v>17</v>
      </c>
      <c r="H3" s="56"/>
    </row>
    <row r="4" spans="1:18" x14ac:dyDescent="0.25">
      <c r="A4" s="2"/>
      <c r="B4" s="57" t="s">
        <v>10</v>
      </c>
      <c r="C4" s="57" t="s">
        <v>0</v>
      </c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</row>
    <row r="5" spans="1:18" x14ac:dyDescent="0.25">
      <c r="A5" s="2"/>
      <c r="B5" s="57"/>
      <c r="C5" s="57" t="s">
        <v>1</v>
      </c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</row>
    <row r="6" spans="1:18" x14ac:dyDescent="0.25">
      <c r="A6" s="6" t="s">
        <v>9</v>
      </c>
      <c r="B6" s="16" t="s">
        <v>2</v>
      </c>
      <c r="C6" s="17">
        <v>15</v>
      </c>
      <c r="D6" s="17">
        <v>20</v>
      </c>
      <c r="E6" s="17">
        <v>25</v>
      </c>
      <c r="F6" s="17">
        <v>30</v>
      </c>
      <c r="G6" s="17">
        <v>35</v>
      </c>
      <c r="H6" s="17">
        <v>40</v>
      </c>
      <c r="I6" s="17">
        <v>45</v>
      </c>
      <c r="J6" s="17">
        <v>50</v>
      </c>
      <c r="K6" s="17">
        <v>55</v>
      </c>
      <c r="L6" s="17">
        <v>60</v>
      </c>
      <c r="M6" s="17">
        <v>65</v>
      </c>
      <c r="N6" s="17">
        <v>70</v>
      </c>
      <c r="O6" s="17">
        <v>75</v>
      </c>
      <c r="P6" s="17">
        <v>80</v>
      </c>
      <c r="Q6" s="17">
        <v>85</v>
      </c>
      <c r="R6" s="17">
        <v>90</v>
      </c>
    </row>
    <row r="7" spans="1:18" x14ac:dyDescent="0.25">
      <c r="A7" s="3" t="str">
        <f>'1.27 SIN SOL'!A7</f>
        <v>5070 - EST. 139 - NOGALES 220 kV C2</v>
      </c>
      <c r="B7" s="15">
        <v>-5</v>
      </c>
      <c r="C7" s="36">
        <v>0.51854213646585678</v>
      </c>
      <c r="D7" s="36">
        <v>0.58788681939788412</v>
      </c>
      <c r="E7" s="36">
        <v>0.64834018047487807</v>
      </c>
      <c r="F7" s="36">
        <v>0.70229001601501384</v>
      </c>
      <c r="G7" s="36">
        <v>0.75121575107953142</v>
      </c>
      <c r="H7" s="36">
        <v>0.79611227673309759</v>
      </c>
      <c r="I7" s="36">
        <v>0.83768844426117939</v>
      </c>
      <c r="J7" s="36">
        <v>0.87647149885301345</v>
      </c>
      <c r="K7" s="36">
        <v>0.91286686975692211</v>
      </c>
      <c r="L7" s="36">
        <v>0.94719468023409226</v>
      </c>
      <c r="M7" s="36">
        <v>0.97971320673663798</v>
      </c>
      <c r="N7" s="36">
        <v>1.0106345885112811</v>
      </c>
      <c r="O7" s="36">
        <v>1.0401357142113674</v>
      </c>
      <c r="P7" s="36">
        <v>1.068365987157331</v>
      </c>
      <c r="Q7" s="36">
        <v>1.095453002502448</v>
      </c>
      <c r="R7" s="36">
        <v>1.1215067872601885</v>
      </c>
    </row>
    <row r="8" spans="1:18" x14ac:dyDescent="0.25">
      <c r="A8" s="2"/>
      <c r="B8" s="15">
        <v>-4</v>
      </c>
      <c r="C8" s="36">
        <v>0.50279261784744766</v>
      </c>
      <c r="D8" s="36">
        <v>0.57428070748779425</v>
      </c>
      <c r="E8" s="36">
        <v>0.63623624934120282</v>
      </c>
      <c r="F8" s="36">
        <v>0.69131658469074753</v>
      </c>
      <c r="G8" s="36">
        <v>0.74113443215971109</v>
      </c>
      <c r="H8" s="36">
        <v>0.78675921456881748</v>
      </c>
      <c r="I8" s="36">
        <v>0.82894518157854202</v>
      </c>
      <c r="J8" s="36">
        <v>0.86824903811125753</v>
      </c>
      <c r="K8" s="36">
        <v>0.90509628683914145</v>
      </c>
      <c r="L8" s="36">
        <v>0.93982127069947852</v>
      </c>
      <c r="M8" s="36">
        <v>0.97269266340532934</v>
      </c>
      <c r="N8" s="36">
        <v>1.0039304095096862</v>
      </c>
      <c r="O8" s="36">
        <v>1.0337173890544422</v>
      </c>
      <c r="P8" s="36">
        <v>1.0622076928623667</v>
      </c>
      <c r="Q8" s="36">
        <v>1.08953264448753</v>
      </c>
      <c r="R8" s="36">
        <v>1.1158052795879156</v>
      </c>
    </row>
    <row r="9" spans="1:18" x14ac:dyDescent="0.25">
      <c r="A9" s="2"/>
      <c r="B9" s="15">
        <v>-3</v>
      </c>
      <c r="C9" s="36">
        <v>0.48651478244370766</v>
      </c>
      <c r="D9" s="36">
        <v>0.56032823578231405</v>
      </c>
      <c r="E9" s="36">
        <v>0.62388328210393917</v>
      </c>
      <c r="F9" s="36">
        <v>0.68015322051346705</v>
      </c>
      <c r="G9" s="36">
        <v>0.73090220362373881</v>
      </c>
      <c r="H9" s="36">
        <v>0.77728258456453025</v>
      </c>
      <c r="I9" s="36">
        <v>0.82009837805087282</v>
      </c>
      <c r="J9" s="36">
        <v>0.85993822034298273</v>
      </c>
      <c r="K9" s="36">
        <v>0.89724918050637259</v>
      </c>
      <c r="L9" s="36">
        <v>0.93238077063162661</v>
      </c>
      <c r="M9" s="36">
        <v>0.96561269131688721</v>
      </c>
      <c r="N9" s="36">
        <v>0.99717312467103303</v>
      </c>
      <c r="O9" s="36">
        <v>1.027251247671529</v>
      </c>
      <c r="P9" s="36">
        <v>1.0560060600887518</v>
      </c>
      <c r="Q9" s="36">
        <v>1.083572777873085</v>
      </c>
      <c r="R9" s="36">
        <v>1.1100675690891293</v>
      </c>
    </row>
    <row r="10" spans="1:18" x14ac:dyDescent="0.25">
      <c r="A10" s="2"/>
      <c r="B10" s="15">
        <v>-2</v>
      </c>
      <c r="C10" s="36">
        <v>0.46965348265663576</v>
      </c>
      <c r="D10" s="36">
        <v>0.54600266917672424</v>
      </c>
      <c r="E10" s="36">
        <v>0.61126602045146539</v>
      </c>
      <c r="F10" s="36">
        <v>0.66879026899645855</v>
      </c>
      <c r="G10" s="36">
        <v>0.72051250557776225</v>
      </c>
      <c r="H10" s="36">
        <v>0.76767769042988687</v>
      </c>
      <c r="I10" s="36">
        <v>0.81114453436306211</v>
      </c>
      <c r="J10" s="36">
        <v>0.85153635433287234</v>
      </c>
      <c r="K10" s="36">
        <v>0.88932342722628199</v>
      </c>
      <c r="L10" s="36">
        <v>0.92487146844461199</v>
      </c>
      <c r="M10" s="36">
        <v>0.95847188600461164</v>
      </c>
      <c r="N10" s="36">
        <v>0.9903615637867812</v>
      </c>
      <c r="O10" s="36">
        <v>1.0207363020699167</v>
      </c>
      <c r="P10" s="36">
        <v>1.0497602450053631</v>
      </c>
      <c r="Q10" s="36">
        <v>1.0775726745903431</v>
      </c>
      <c r="R10" s="36">
        <v>1.1042930218807026</v>
      </c>
    </row>
    <row r="11" spans="1:18" x14ac:dyDescent="0.25">
      <c r="A11" s="2"/>
      <c r="B11" s="15">
        <v>-1</v>
      </c>
      <c r="C11" s="36">
        <v>0.45214322128991763</v>
      </c>
      <c r="D11" s="36">
        <v>0.53127363889043899</v>
      </c>
      <c r="E11" s="36">
        <v>0.59836758176727156</v>
      </c>
      <c r="F11" s="36">
        <v>0.65721723164224544</v>
      </c>
      <c r="G11" s="36">
        <v>0.70995829200053406</v>
      </c>
      <c r="H11" s="36">
        <v>0.75793953407543269</v>
      </c>
      <c r="I11" s="36">
        <v>0.80207995282792932</v>
      </c>
      <c r="J11" s="36">
        <v>0.84304061248091089</v>
      </c>
      <c r="K11" s="36">
        <v>0.88131680622973241</v>
      </c>
      <c r="L11" s="36">
        <v>0.91729158111566467</v>
      </c>
      <c r="M11" s="36">
        <v>0.9512687891803564</v>
      </c>
      <c r="N11" s="36">
        <v>0.98349451521858666</v>
      </c>
      <c r="O11" s="36">
        <v>1.014171531769483</v>
      </c>
      <c r="P11" s="36">
        <v>1.0434693778910884</v>
      </c>
      <c r="Q11" s="36">
        <v>1.0715315856428347</v>
      </c>
      <c r="R11" s="36">
        <v>1.0984809869483312</v>
      </c>
    </row>
    <row r="12" spans="1:18" x14ac:dyDescent="0.25">
      <c r="A12" s="2"/>
      <c r="B12" s="15">
        <v>0</v>
      </c>
      <c r="C12" s="36">
        <v>0.43390520268545874</v>
      </c>
      <c r="D12" s="36">
        <v>0.51610640862417245</v>
      </c>
      <c r="E12" s="36">
        <v>0.58516920509263859</v>
      </c>
      <c r="F12" s="36">
        <v>0.64542265825707601</v>
      </c>
      <c r="G12" s="36">
        <v>0.69923197837803341</v>
      </c>
      <c r="H12" s="36">
        <v>0.74806278748909694</v>
      </c>
      <c r="I12" s="36">
        <v>0.79290072110152188</v>
      </c>
      <c r="J12" s="36">
        <v>0.83444802079948732</v>
      </c>
      <c r="K12" s="36">
        <v>0.87322699306719642</v>
      </c>
      <c r="L12" s="36">
        <v>0.90963924986865119</v>
      </c>
      <c r="M12" s="36">
        <v>0.94400188574647914</v>
      </c>
      <c r="N12" s="36">
        <v>0.97657072377135301</v>
      </c>
      <c r="O12" s="36">
        <v>1.0075558822518886</v>
      </c>
      <c r="P12" s="36">
        <v>1.0371325619802156</v>
      </c>
      <c r="Q12" s="36">
        <v>1.0654487402308361</v>
      </c>
      <c r="R12" s="36">
        <v>1.092630795471708</v>
      </c>
    </row>
    <row r="13" spans="1:18" x14ac:dyDescent="0.25">
      <c r="A13" s="2"/>
      <c r="B13" s="15">
        <v>1</v>
      </c>
      <c r="C13" s="36">
        <v>0.41484320603802688</v>
      </c>
      <c r="D13" s="36">
        <v>0.5004609382479529</v>
      </c>
      <c r="E13" s="36">
        <v>0.57164994354796006</v>
      </c>
      <c r="F13" s="36">
        <v>0.63339402090512265</v>
      </c>
      <c r="G13" s="36">
        <v>0.68832538184246816</v>
      </c>
      <c r="H13" s="36">
        <v>0.73804176114402864</v>
      </c>
      <c r="I13" s="36">
        <v>0.78360269413420081</v>
      </c>
      <c r="J13" s="36">
        <v>0.8257554479444188</v>
      </c>
      <c r="K13" s="36">
        <v>0.86505155260383348</v>
      </c>
      <c r="L13" s="36">
        <v>0.90191253551510753</v>
      </c>
      <c r="M13" s="36">
        <v>0.93666960059019544</v>
      </c>
      <c r="N13" s="36">
        <v>0.96958888842315227</v>
      </c>
      <c r="O13" s="36">
        <v>1.0008882633127862</v>
      </c>
      <c r="P13" s="36">
        <v>1.0307488722403908</v>
      </c>
      <c r="Q13" s="36">
        <v>1.0593233448278461</v>
      </c>
      <c r="R13" s="36">
        <v>1.0867417601148828</v>
      </c>
    </row>
    <row r="14" spans="1:18" x14ac:dyDescent="0.25">
      <c r="A14" s="2"/>
      <c r="B14" s="15">
        <v>2</v>
      </c>
      <c r="C14" s="36">
        <v>0.39483764899553409</v>
      </c>
      <c r="D14" s="36">
        <v>0.48429067222180117</v>
      </c>
      <c r="E14" s="36">
        <v>0.55778628873225999</v>
      </c>
      <c r="F14" s="36">
        <v>0.62111756552274555</v>
      </c>
      <c r="G14" s="36">
        <v>0.67722965246014777</v>
      </c>
      <c r="H14" s="36">
        <v>0.72787036839968011</v>
      </c>
      <c r="I14" s="36">
        <v>0.77418147411790728</v>
      </c>
      <c r="J14" s="36">
        <v>0.81695959316324407</v>
      </c>
      <c r="K14" s="36">
        <v>0.85678793139220244</v>
      </c>
      <c r="L14" s="36">
        <v>0.89410941341897687</v>
      </c>
      <c r="M14" s="36">
        <v>0.92927029514062121</v>
      </c>
      <c r="N14" s="36">
        <v>0.96254765990005664</v>
      </c>
      <c r="O14" s="36">
        <v>0.99416754730952206</v>
      </c>
      <c r="P14" s="36">
        <v>1.0243173540782538</v>
      </c>
      <c r="Q14" s="36">
        <v>1.0531545822058419</v>
      </c>
      <c r="R14" s="36">
        <v>1.0808131742796006</v>
      </c>
    </row>
    <row r="15" spans="1:18" x14ac:dyDescent="0.25">
      <c r="A15" s="2"/>
      <c r="B15" s="15">
        <v>3</v>
      </c>
      <c r="C15" s="36">
        <v>0.37373676500171138</v>
      </c>
      <c r="D15" s="36">
        <v>0.46754094682732933</v>
      </c>
      <c r="E15" s="36">
        <v>0.54355170775001571</v>
      </c>
      <c r="F15" s="36">
        <v>0.60857813615138856</v>
      </c>
      <c r="G15" s="36">
        <v>0.66593519401301959</v>
      </c>
      <c r="H15" s="36">
        <v>0.717542085256482</v>
      </c>
      <c r="I15" s="36">
        <v>0.76463238815055379</v>
      </c>
      <c r="J15" s="36">
        <v>0.8080569730270688</v>
      </c>
      <c r="K15" s="36">
        <v>0.848433449353582</v>
      </c>
      <c r="L15" s="36">
        <v>0.88622776804716663</v>
      </c>
      <c r="M15" s="36">
        <v>0.92180226366663287</v>
      </c>
      <c r="N15" s="36">
        <v>0.9554456380826849</v>
      </c>
      <c r="O15" s="36">
        <v>0.98739256729607772</v>
      </c>
      <c r="P15" s="36">
        <v>1.0178370219674362</v>
      </c>
      <c r="Q15" s="36">
        <v>1.046941610405792</v>
      </c>
      <c r="R15" s="36">
        <v>1.0748443113192137</v>
      </c>
    </row>
    <row r="16" spans="1:18" x14ac:dyDescent="0.25">
      <c r="A16" s="2"/>
      <c r="B16" s="15">
        <v>4</v>
      </c>
      <c r="C16" s="36">
        <v>0.35134296755943323</v>
      </c>
      <c r="D16" s="36">
        <v>0.45014685845074365</v>
      </c>
      <c r="E16" s="36">
        <v>0.52891606664963675</v>
      </c>
      <c r="F16" s="36">
        <v>0.59575896534490846</v>
      </c>
      <c r="G16" s="36">
        <v>0.6544315722397922</v>
      </c>
      <c r="H16" s="36">
        <v>0.70704990470010221</v>
      </c>
      <c r="I16" s="36">
        <v>0.75495046329133386</v>
      </c>
      <c r="J16" s="36">
        <v>0.79904390679228765</v>
      </c>
      <c r="K16" s="36">
        <v>0.83998529068961569</v>
      </c>
      <c r="L16" s="36">
        <v>0.87826538706345925</v>
      </c>
      <c r="M16" s="36">
        <v>0.91426372929125843</v>
      </c>
      <c r="N16" s="36">
        <v>0.94828136922996475</v>
      </c>
      <c r="O16" s="36">
        <v>0.98056211503625712</v>
      </c>
      <c r="P16" s="36">
        <v>1.011306857993141</v>
      </c>
      <c r="Q16" s="36">
        <v>1.040683561649602</v>
      </c>
      <c r="R16" s="36">
        <v>1.0688344237105782</v>
      </c>
    </row>
    <row r="17" spans="1:18" x14ac:dyDescent="0.25">
      <c r="A17" s="2"/>
      <c r="B17" s="15">
        <v>5</v>
      </c>
      <c r="C17" s="36">
        <v>0.32739074010436953</v>
      </c>
      <c r="D17" s="36">
        <v>0.43203035163500436</v>
      </c>
      <c r="E17" s="36">
        <v>0.51384490421940732</v>
      </c>
      <c r="F17" s="36">
        <v>0.58264142243365769</v>
      </c>
      <c r="G17" s="36">
        <v>0.6427074080199533</v>
      </c>
      <c r="H17" s="36">
        <v>0.69638628471814523</v>
      </c>
      <c r="I17" s="36">
        <v>0.74513039862417829</v>
      </c>
      <c r="J17" s="36">
        <v>0.78991650021501381</v>
      </c>
      <c r="K17" s="36">
        <v>0.83144049393532649</v>
      </c>
      <c r="L17" s="36">
        <v>0.87021995491804727</v>
      </c>
      <c r="M17" s="36">
        <v>0.90665283969556865</v>
      </c>
      <c r="N17" s="36">
        <v>0.94105334300407206</v>
      </c>
      <c r="O17" s="36">
        <v>0.97367493888522472</v>
      </c>
      <c r="P17" s="36">
        <v>1.004725810307014</v>
      </c>
      <c r="Q17" s="36">
        <v>1.0343795411893684</v>
      </c>
      <c r="R17" s="36">
        <v>1.0627827421811682</v>
      </c>
    </row>
    <row r="18" spans="1:18" x14ac:dyDescent="0.25">
      <c r="A18" s="2"/>
      <c r="B18" s="15">
        <v>6</v>
      </c>
      <c r="C18" s="36">
        <v>0.30150855776668339</v>
      </c>
      <c r="D18" s="36">
        <v>0.41309614648958964</v>
      </c>
      <c r="E18" s="36">
        <v>0.49829850572403894</v>
      </c>
      <c r="F18" s="36">
        <v>0.56920470879599705</v>
      </c>
      <c r="G18" s="36">
        <v>0.63075025236418436</v>
      </c>
      <c r="H18" s="36">
        <v>0.68554308888250293</v>
      </c>
      <c r="I18" s="36">
        <v>0.73516653387832398</v>
      </c>
      <c r="J18" s="36">
        <v>0.78067062761328687</v>
      </c>
      <c r="K18" s="36">
        <v>0.82279594105209419</v>
      </c>
      <c r="L18" s="36">
        <v>0.86208904587895985</v>
      </c>
      <c r="M18" s="36">
        <v>0.89896766248193405</v>
      </c>
      <c r="N18" s="36">
        <v>0.93375998927883763</v>
      </c>
      <c r="O18" s="36">
        <v>0.96672974152856517</v>
      </c>
      <c r="P18" s="36">
        <v>0.99809279148542951</v>
      </c>
      <c r="Q18" s="36">
        <v>1.0280286260894536</v>
      </c>
      <c r="R18" s="36">
        <v>1.0566884747883876</v>
      </c>
    </row>
    <row r="19" spans="1:18" x14ac:dyDescent="0.25">
      <c r="A19" s="2"/>
      <c r="B19" s="15">
        <v>7</v>
      </c>
      <c r="C19" s="36">
        <v>0.27314797271484376</v>
      </c>
      <c r="D19" s="36">
        <v>0.39322588420922483</v>
      </c>
      <c r="E19" s="36">
        <v>0.48223070476490365</v>
      </c>
      <c r="F19" s="36">
        <v>0.55542548582307771</v>
      </c>
      <c r="G19" s="36">
        <v>0.61854643927174224</v>
      </c>
      <c r="H19" s="36">
        <v>0.67451151815412358</v>
      </c>
      <c r="I19" s="36">
        <v>0.72505281407234601</v>
      </c>
      <c r="J19" s="36">
        <v>0.77130191193926623</v>
      </c>
      <c r="K19" s="36">
        <v>0.81404834544473748</v>
      </c>
      <c r="L19" s="36">
        <v>0.8538701164447452</v>
      </c>
      <c r="M19" s="36">
        <v>0.89120618016300523</v>
      </c>
      <c r="N19" s="36">
        <v>0.92639967471201434</v>
      </c>
      <c r="O19" s="36">
        <v>0.95972517756694886</v>
      </c>
      <c r="P19" s="36">
        <v>0.99140667678369576</v>
      </c>
      <c r="Q19" s="36">
        <v>1.0216298639365118</v>
      </c>
      <c r="R19" s="36">
        <v>1.0505508059478408</v>
      </c>
    </row>
    <row r="20" spans="1:18" x14ac:dyDescent="0.25">
      <c r="A20" s="2"/>
      <c r="B20" s="15">
        <v>8</v>
      </c>
      <c r="C20" s="36">
        <v>0.2414367478870435</v>
      </c>
      <c r="D20" s="36">
        <v>0.3722694334026021</v>
      </c>
      <c r="E20" s="36">
        <v>0.46558730882557825</v>
      </c>
      <c r="F20" s="36">
        <v>0.54127741645451111</v>
      </c>
      <c r="G20" s="36">
        <v>0.60608091146544718</v>
      </c>
      <c r="H20" s="36">
        <v>0.66328203227026317</v>
      </c>
      <c r="I20" s="36">
        <v>0.71478274954732612</v>
      </c>
      <c r="J20" s="36">
        <v>0.76180570258447189</v>
      </c>
      <c r="K20" s="36">
        <v>0.80519423876992369</v>
      </c>
      <c r="L20" s="36">
        <v>0.8455604970698154</v>
      </c>
      <c r="M20" s="36">
        <v>0.88336628473874723</v>
      </c>
      <c r="N20" s="36">
        <v>0.91897069905964723</v>
      </c>
      <c r="O20" s="36">
        <v>0.95265985093329175</v>
      </c>
      <c r="P20" s="36">
        <v>0.98466630227798913</v>
      </c>
      <c r="Q20" s="36">
        <v>1.0151822714721852</v>
      </c>
      <c r="R20" s="36">
        <v>1.0443688954070507</v>
      </c>
    </row>
    <row r="21" spans="1:18" x14ac:dyDescent="0.25">
      <c r="A21" s="2"/>
      <c r="B21" s="15">
        <v>9</v>
      </c>
      <c r="C21" s="36">
        <v>0.20482399164820284</v>
      </c>
      <c r="D21" s="36">
        <v>0.35003146723506284</v>
      </c>
      <c r="E21" s="36">
        <v>0.44830399304608576</v>
      </c>
      <c r="F21" s="36">
        <v>0.52673059438816694</v>
      </c>
      <c r="G21" s="36">
        <v>0.59333701262819871</v>
      </c>
      <c r="H21" s="36">
        <v>0.65184425869926788</v>
      </c>
      <c r="I21" s="36">
        <v>0.70434937063162384</v>
      </c>
      <c r="J21" s="36">
        <v>0.75217705059439344</v>
      </c>
      <c r="K21" s="36">
        <v>0.79622995638332472</v>
      </c>
      <c r="L21" s="36">
        <v>0.83715738312469645</v>
      </c>
      <c r="M21" s="36">
        <v>0.87544577181932282</v>
      </c>
      <c r="N21" s="36">
        <v>0.91147129120840575</v>
      </c>
      <c r="O21" s="36">
        <v>0.94553231212796662</v>
      </c>
      <c r="P21" s="36">
        <v>0.97787046288603641</v>
      </c>
      <c r="Q21" s="36">
        <v>1.0086848331427005</v>
      </c>
      <c r="R21" s="36">
        <v>1.0381418771608226</v>
      </c>
    </row>
    <row r="22" spans="1:18" x14ac:dyDescent="0.25">
      <c r="A22" s="2"/>
      <c r="B22" s="15">
        <v>10</v>
      </c>
      <c r="C22" s="36">
        <v>0.1599784364332362</v>
      </c>
      <c r="D22" s="36">
        <v>0.32624972558520515</v>
      </c>
      <c r="E22" s="36">
        <v>0.43030342462859705</v>
      </c>
      <c r="F22" s="36">
        <v>0.51175082536259908</v>
      </c>
      <c r="G22" s="36">
        <v>0.58029623791339424</v>
      </c>
      <c r="H22" s="36">
        <v>0.64018688667033041</v>
      </c>
      <c r="I22" s="36">
        <v>0.69374517602803498</v>
      </c>
      <c r="J22" s="36">
        <v>0.74241068091268114</v>
      </c>
      <c r="K22" s="36">
        <v>0.78715162124960425</v>
      </c>
      <c r="L22" s="36">
        <v>0.8286578250027945</v>
      </c>
      <c r="M22" s="36">
        <v>0.86744233424638151</v>
      </c>
      <c r="N22" s="36">
        <v>0.9038996048989818</v>
      </c>
      <c r="O22" s="36">
        <v>0.9383410552561251</v>
      </c>
      <c r="P22" s="36">
        <v>0.9710179102567249</v>
      </c>
      <c r="Q22" s="36">
        <v>1.0021364995591087</v>
      </c>
      <c r="R22" s="36">
        <v>1.0318688583041355</v>
      </c>
    </row>
    <row r="23" spans="1:18" x14ac:dyDescent="0.25">
      <c r="A23" s="2"/>
      <c r="B23" s="15">
        <v>11</v>
      </c>
      <c r="C23" s="36">
        <v>9.5980168714216607E-2</v>
      </c>
      <c r="D23" s="36">
        <v>0.30055763725949736</v>
      </c>
      <c r="E23" s="36">
        <v>0.4114912435682066</v>
      </c>
      <c r="F23" s="36">
        <v>0.49629871075012555</v>
      </c>
      <c r="G23" s="36">
        <v>0.56693793200047871</v>
      </c>
      <c r="H23" s="36">
        <v>0.62829754317240716</v>
      </c>
      <c r="I23" s="36">
        <v>0.68296207382624174</v>
      </c>
      <c r="J23" s="36">
        <v>0.73250096120749275</v>
      </c>
      <c r="K23" s="36">
        <v>0.77795512611180939</v>
      </c>
      <c r="L23" s="36">
        <v>0.82005871727295732</v>
      </c>
      <c r="M23" s="36">
        <v>0.85935355515935263</v>
      </c>
      <c r="N23" s="36">
        <v>0.89625371411060717</v>
      </c>
      <c r="O23" s="36">
        <v>0.93108451484950494</v>
      </c>
      <c r="P23" s="36">
        <v>0.96410735051783825</v>
      </c>
      <c r="Q23" s="36">
        <v>0.99553618586132386</v>
      </c>
      <c r="R23" s="36">
        <v>1.0255489178181005</v>
      </c>
    </row>
    <row r="24" spans="1:18" x14ac:dyDescent="0.25">
      <c r="A24" s="2"/>
      <c r="B24" s="15">
        <v>12</v>
      </c>
      <c r="C24" s="36">
        <v>0</v>
      </c>
      <c r="D24" s="36">
        <v>0.27241485542859722</v>
      </c>
      <c r="E24" s="36">
        <v>0.39175028899102854</v>
      </c>
      <c r="F24" s="36">
        <v>0.4803284626111371</v>
      </c>
      <c r="G24" s="36">
        <v>0.55323892054485657</v>
      </c>
      <c r="H24" s="36">
        <v>0.61616264702227241</v>
      </c>
      <c r="I24" s="36">
        <v>0.67199131380932942</v>
      </c>
      <c r="J24" s="36">
        <v>0.72244186675063704</v>
      </c>
      <c r="K24" s="36">
        <v>0.76863611368411511</v>
      </c>
      <c r="L24" s="36">
        <v>0.81135678676275447</v>
      </c>
      <c r="M24" s="36">
        <v>0.85117690044647909</v>
      </c>
      <c r="N24" s="36">
        <v>0.88853160807322384</v>
      </c>
      <c r="O24" s="36">
        <v>0.92376106245321377</v>
      </c>
      <c r="P24" s="36">
        <v>0.9571374418700771</v>
      </c>
      <c r="Q24" s="36">
        <v>0.98888276997849867</v>
      </c>
      <c r="R24" s="36">
        <v>1.0191811052841391</v>
      </c>
    </row>
    <row r="25" spans="1:18" x14ac:dyDescent="0.25">
      <c r="A25" s="2"/>
      <c r="B25" s="15">
        <v>13</v>
      </c>
      <c r="C25" s="36">
        <v>0</v>
      </c>
      <c r="D25" s="36">
        <v>0.24096381337177342</v>
      </c>
      <c r="E25" s="36">
        <v>0.37093203284743448</v>
      </c>
      <c r="F25" s="36">
        <v>0.46378634723471074</v>
      </c>
      <c r="G25" s="36">
        <v>0.53917305612445043</v>
      </c>
      <c r="H25" s="36">
        <v>0.603767236063386</v>
      </c>
      <c r="I25" s="36">
        <v>0.66082340942935824</v>
      </c>
      <c r="J25" s="36">
        <v>0.71222694072040038</v>
      </c>
      <c r="K25" s="36">
        <v>0.75918995459305239</v>
      </c>
      <c r="L25" s="36">
        <v>0.80254857944060165</v>
      </c>
      <c r="M25" s="36">
        <v>0.84290971051243091</v>
      </c>
      <c r="N25" s="36">
        <v>0.88073118586986743</v>
      </c>
      <c r="O25" s="36">
        <v>0.91636900295586454</v>
      </c>
      <c r="P25" s="36">
        <v>0.95010679201431292</v>
      </c>
      <c r="Q25" s="36">
        <v>0.98217509077757814</v>
      </c>
      <c r="R25" s="36">
        <v>1.0127644395211</v>
      </c>
    </row>
    <row r="26" spans="1:18" x14ac:dyDescent="0.25">
      <c r="A26" s="2"/>
      <c r="B26" s="15">
        <v>14</v>
      </c>
      <c r="C26" s="36">
        <v>0</v>
      </c>
      <c r="D26" s="36">
        <v>0.20468465055219007</v>
      </c>
      <c r="E26" s="36">
        <v>0.34884336741915506</v>
      </c>
      <c r="F26" s="36">
        <v>0.44660860398211999</v>
      </c>
      <c r="G26" s="36">
        <v>0.52471065309985554</v>
      </c>
      <c r="H26" s="36">
        <v>0.59109476118627169</v>
      </c>
      <c r="I26" s="36">
        <v>0.64944804745573159</v>
      </c>
      <c r="J26" s="36">
        <v>0.70184924917684854</v>
      </c>
      <c r="K26" s="36">
        <v>0.74961172274599508</v>
      </c>
      <c r="L26" s="36">
        <v>0.79363044594520138</v>
      </c>
      <c r="M26" s="36">
        <v>0.83454919128523541</v>
      </c>
      <c r="N26" s="36">
        <v>0.87285025058729326</v>
      </c>
      <c r="O26" s="36">
        <v>0.90890657063902525</v>
      </c>
      <c r="P26" s="36">
        <v>0.94301395539769595</v>
      </c>
      <c r="Q26" s="36">
        <v>0.97541194609109683</v>
      </c>
      <c r="R26" s="36">
        <v>1.0062979071396077</v>
      </c>
    </row>
    <row r="27" spans="1:18" x14ac:dyDescent="0.25">
      <c r="A27" s="2"/>
      <c r="B27" s="15">
        <v>15</v>
      </c>
      <c r="C27" s="36">
        <v>0</v>
      </c>
      <c r="D27" s="36">
        <v>0.16033212017669807</v>
      </c>
      <c r="E27" s="36">
        <v>0.32522523558614891</v>
      </c>
      <c r="F27" s="36">
        <v>0.4287186054753746</v>
      </c>
      <c r="G27" s="36">
        <v>0.50981777623219893</v>
      </c>
      <c r="H27" s="36">
        <v>0.57812683903118145</v>
      </c>
      <c r="I27" s="36">
        <v>0.63785398282741379</v>
      </c>
      <c r="J27" s="36">
        <v>0.69130132980809245</v>
      </c>
      <c r="K27" s="37">
        <v>0.73989616775003353</v>
      </c>
      <c r="L27" s="36">
        <v>0.78459852558762411</v>
      </c>
      <c r="M27" s="36">
        <v>0.82609240437469422</v>
      </c>
      <c r="N27" s="36">
        <v>0.86488650296769221</v>
      </c>
      <c r="O27" s="36">
        <v>0.90137192491926188</v>
      </c>
      <c r="P27" s="36">
        <v>0.9358574302627658</v>
      </c>
      <c r="Q27" s="36">
        <v>0.96859209061443907</v>
      </c>
      <c r="R27" s="36">
        <v>0.9997804610073685</v>
      </c>
    </row>
    <row r="28" spans="1:18" x14ac:dyDescent="0.25">
      <c r="A28" s="2"/>
      <c r="B28" s="15">
        <v>16</v>
      </c>
      <c r="C28" s="36">
        <v>0</v>
      </c>
      <c r="D28" s="36">
        <v>9.7442812219810007E-2</v>
      </c>
      <c r="E28" s="36">
        <v>0.29971594588615219</v>
      </c>
      <c r="F28" s="36">
        <v>0.41002289085660626</v>
      </c>
      <c r="G28" s="36">
        <v>0.49445533394168972</v>
      </c>
      <c r="H28" s="36">
        <v>0.56484295276257857</v>
      </c>
      <c r="I28" s="36">
        <v>0.62602891563323149</v>
      </c>
      <c r="J28" s="36">
        <v>0.68057513335991238</v>
      </c>
      <c r="K28" s="36">
        <v>0.73003768393729884</v>
      </c>
      <c r="L28" s="36">
        <v>0.77544872862403968</v>
      </c>
      <c r="M28" s="36">
        <v>0.81753625628223059</v>
      </c>
      <c r="N28" s="36">
        <v>0.85683753450840405</v>
      </c>
      <c r="O28" s="36">
        <v>0.89376314575296389</v>
      </c>
      <c r="P28" s="36">
        <v>0.92863565548202043</v>
      </c>
      <c r="Q28" s="36">
        <v>0.96171423366181663</v>
      </c>
      <c r="R28" s="36">
        <v>0.99321101861865424</v>
      </c>
    </row>
    <row r="29" spans="1:18" x14ac:dyDescent="0.25">
      <c r="A29" s="2"/>
      <c r="B29" s="15">
        <v>17</v>
      </c>
      <c r="C29" s="36">
        <v>0</v>
      </c>
      <c r="D29" s="36">
        <v>0</v>
      </c>
      <c r="E29" s="36">
        <v>0.27178314214718535</v>
      </c>
      <c r="F29" s="36">
        <v>0.39040547180935731</v>
      </c>
      <c r="G29" s="36">
        <v>0.4785779063108539</v>
      </c>
      <c r="H29" s="36">
        <v>0.55122008692519275</v>
      </c>
      <c r="I29" s="36">
        <v>0.61395934635881089</v>
      </c>
      <c r="J29" s="36">
        <v>0.66966195642922755</v>
      </c>
      <c r="K29" s="36">
        <v>0.72003027547158749</v>
      </c>
      <c r="L29" s="36">
        <v>0.76617671656475395</v>
      </c>
      <c r="M29" s="36">
        <v>0.80887748654784108</v>
      </c>
      <c r="N29" s="36">
        <v>0.84870081994972968</v>
      </c>
      <c r="O29" s="36">
        <v>0.88607822867068997</v>
      </c>
      <c r="P29" s="36">
        <v>0.92134700715854123</v>
      </c>
      <c r="Q29" s="36">
        <v>0.95477703676917425</v>
      </c>
      <c r="R29" s="36">
        <v>0.98658846036051029</v>
      </c>
    </row>
    <row r="30" spans="1:18" x14ac:dyDescent="0.25">
      <c r="A30" s="2"/>
      <c r="B30" s="15">
        <v>18</v>
      </c>
      <c r="C30" s="36">
        <v>0</v>
      </c>
      <c r="D30" s="36">
        <v>0</v>
      </c>
      <c r="E30" s="36">
        <v>0.2405837406011806</v>
      </c>
      <c r="F30" s="36">
        <v>0.3697193919199534</v>
      </c>
      <c r="G30" s="36">
        <v>0.4621322063003821</v>
      </c>
      <c r="H30" s="36">
        <v>0.53723227770471771</v>
      </c>
      <c r="I30" s="36">
        <v>0.60163040451183081</v>
      </c>
      <c r="J30" s="36">
        <v>0.65855236401097883</v>
      </c>
      <c r="K30" s="36">
        <v>0.70986751691223104</v>
      </c>
      <c r="L30" s="36">
        <v>0.75677788024668702</v>
      </c>
      <c r="M30" s="36">
        <v>0.80011265470315573</v>
      </c>
      <c r="N30" s="36">
        <v>0.84047370908310304</v>
      </c>
      <c r="O30" s="36">
        <v>0.87831507940379872</v>
      </c>
      <c r="P30" s="36">
        <v>0.91398979497115018</v>
      </c>
      <c r="Q30" s="36">
        <v>0.94777911113102475</v>
      </c>
      <c r="R30" s="36">
        <v>0.97991162766757633</v>
      </c>
    </row>
    <row r="31" spans="1:18" x14ac:dyDescent="0.25">
      <c r="A31" s="2"/>
      <c r="B31" s="15">
        <v>19</v>
      </c>
      <c r="C31" s="36">
        <v>0</v>
      </c>
      <c r="D31" s="36">
        <v>0</v>
      </c>
      <c r="E31" s="36">
        <v>0.20462850612345632</v>
      </c>
      <c r="F31" s="36">
        <v>0.34777372188023636</v>
      </c>
      <c r="G31" s="36">
        <v>0.44505502323650004</v>
      </c>
      <c r="H31" s="36">
        <v>0.52285005331859491</v>
      </c>
      <c r="I31" s="36">
        <v>0.58902564438177862</v>
      </c>
      <c r="J31" s="36">
        <v>0.64723609982045704</v>
      </c>
      <c r="K31" s="36">
        <v>0.69954250849017485</v>
      </c>
      <c r="L31" s="36">
        <v>0.74724731535045463</v>
      </c>
      <c r="M31" s="36">
        <v>0.79123812588010478</v>
      </c>
      <c r="N31" s="36">
        <v>0.83215341780282548</v>
      </c>
      <c r="O31" s="36">
        <v>0.87047150806162399</v>
      </c>
      <c r="P31" s="36">
        <v>0.90656225824019865</v>
      </c>
      <c r="Q31" s="36">
        <v>0.94071901485692699</v>
      </c>
      <c r="R31" s="36">
        <v>0.97317932105662119</v>
      </c>
    </row>
    <row r="32" spans="1:18" x14ac:dyDescent="0.25">
      <c r="A32" s="2"/>
      <c r="B32" s="15">
        <v>20</v>
      </c>
      <c r="C32" s="36">
        <v>0</v>
      </c>
      <c r="D32" s="36">
        <v>0</v>
      </c>
      <c r="E32" s="36">
        <v>0.160756777451599</v>
      </c>
      <c r="F32" s="36">
        <v>0.32431255336321463</v>
      </c>
      <c r="G32" s="36">
        <v>0.42727041820347</v>
      </c>
      <c r="H32" s="36">
        <v>0.50803972981938506</v>
      </c>
      <c r="I32" s="36">
        <v>0.57612679988165094</v>
      </c>
      <c r="J32" s="36">
        <v>0.63570198194519911</v>
      </c>
      <c r="K32" s="36">
        <v>0.68904782520227903</v>
      </c>
      <c r="L32" s="36">
        <v>0.73757979498801363</v>
      </c>
      <c r="M32" s="36">
        <v>0.78225005490171107</v>
      </c>
      <c r="N32" s="36">
        <v>0.82373701831409485</v>
      </c>
      <c r="O32" s="36">
        <v>0.86254522281232071</v>
      </c>
      <c r="P32" s="36">
        <v>0.89906256168739174</v>
      </c>
      <c r="Q32" s="36">
        <v>0.93359525003179855</v>
      </c>
      <c r="R32" s="36">
        <v>0.96639029803105081</v>
      </c>
    </row>
    <row r="33" spans="1:18" x14ac:dyDescent="0.25">
      <c r="A33" s="2"/>
      <c r="B33" s="15">
        <v>21</v>
      </c>
      <c r="C33" s="36">
        <v>0</v>
      </c>
      <c r="D33" s="36">
        <v>0</v>
      </c>
      <c r="E33" s="36">
        <v>9.8944838954285616E-2</v>
      </c>
      <c r="F33" s="36">
        <v>0.2989789985733925</v>
      </c>
      <c r="G33" s="36">
        <v>0.40868580902199247</v>
      </c>
      <c r="H33" s="36">
        <v>0.49276251382862774</v>
      </c>
      <c r="I33" s="36">
        <v>0.56291348797727425</v>
      </c>
      <c r="J33" s="36">
        <v>0.62393778078010176</v>
      </c>
      <c r="K33" s="36">
        <v>0.67837545864548277</v>
      </c>
      <c r="L33" s="36">
        <v>0.72776973892034658</v>
      </c>
      <c r="M33" s="36">
        <v>0.7731443686544226</v>
      </c>
      <c r="N33" s="36">
        <v>0.81522142839789458</v>
      </c>
      <c r="O33" s="36">
        <v>0.85453382301459202</v>
      </c>
      <c r="P33" s="36">
        <v>0.89148879086001431</v>
      </c>
      <c r="Q33" s="36">
        <v>0.92640625956263434</v>
      </c>
      <c r="R33" s="36">
        <v>0.95954327084470192</v>
      </c>
    </row>
    <row r="34" spans="1:18" x14ac:dyDescent="0.25">
      <c r="A34" s="2"/>
      <c r="B34" s="15">
        <v>22</v>
      </c>
      <c r="C34" s="36">
        <v>0</v>
      </c>
      <c r="D34" s="36">
        <v>0</v>
      </c>
      <c r="E34" s="36">
        <v>0</v>
      </c>
      <c r="F34" s="36">
        <v>0.27124857633293686</v>
      </c>
      <c r="G34" s="36">
        <v>0.38918635478277525</v>
      </c>
      <c r="H34" s="36">
        <v>0.47697334324413176</v>
      </c>
      <c r="I34" s="36">
        <v>0.54936284687158299</v>
      </c>
      <c r="J34" s="36">
        <v>0.61193007542206801</v>
      </c>
      <c r="K34" s="36">
        <v>0.66751675028276425</v>
      </c>
      <c r="L34" s="36">
        <v>0.7178111788841075</v>
      </c>
      <c r="M34" s="36">
        <v>0.76391674650928287</v>
      </c>
      <c r="N34" s="36">
        <v>0.80660339961915362</v>
      </c>
      <c r="O34" s="36">
        <v>0.84643479174075231</v>
      </c>
      <c r="P34" s="36">
        <v>0.88383894718645795</v>
      </c>
      <c r="Q34" s="36">
        <v>0.91915042379230216</v>
      </c>
      <c r="R34" s="36">
        <v>0.95263690411316426</v>
      </c>
    </row>
    <row r="35" spans="1:18" x14ac:dyDescent="0.25">
      <c r="A35" s="2"/>
      <c r="B35" s="15">
        <v>23</v>
      </c>
      <c r="C35" s="36">
        <v>0</v>
      </c>
      <c r="D35" s="36">
        <v>0</v>
      </c>
      <c r="E35" s="36">
        <v>0</v>
      </c>
      <c r="F35" s="36">
        <v>0.24029248475726026</v>
      </c>
      <c r="G35" s="36">
        <v>0.36862663910988913</v>
      </c>
      <c r="H35" s="36">
        <v>0.46061936581030261</v>
      </c>
      <c r="I35" s="36">
        <v>0.53544909048384337</v>
      </c>
      <c r="J35" s="36">
        <v>0.59966408368485291</v>
      </c>
      <c r="K35" s="36">
        <v>0.65646231454470505</v>
      </c>
      <c r="L35" s="36">
        <v>0.70769771940813209</v>
      </c>
      <c r="M35" s="36">
        <v>0.7545625985210469</v>
      </c>
      <c r="N35" s="36">
        <v>0.79787950434804233</v>
      </c>
      <c r="O35" s="36">
        <v>0.83824548762378515</v>
      </c>
      <c r="P35" s="36">
        <v>0.87611094262601785</v>
      </c>
      <c r="Q35" s="36">
        <v>0.91182605685901263</v>
      </c>
      <c r="R35" s="36">
        <v>0.94566981225972224</v>
      </c>
    </row>
    <row r="36" spans="1:18" x14ac:dyDescent="0.25">
      <c r="A36" s="2"/>
      <c r="B36" s="15">
        <v>24</v>
      </c>
      <c r="C36" s="36">
        <v>0</v>
      </c>
      <c r="D36" s="36">
        <v>0</v>
      </c>
      <c r="E36" s="36">
        <v>0</v>
      </c>
      <c r="F36" s="36">
        <v>0.20465166916161889</v>
      </c>
      <c r="G36" s="36">
        <v>0.34681787024755023</v>
      </c>
      <c r="H36" s="36">
        <v>0.44363790682072973</v>
      </c>
      <c r="I36" s="36">
        <v>0.52114295425248203</v>
      </c>
      <c r="J36" s="36">
        <v>0.58712345955446232</v>
      </c>
      <c r="K36" s="36">
        <v>0.64520194980655654</v>
      </c>
      <c r="L36" s="36">
        <v>0.69742249338076734</v>
      </c>
      <c r="M36" s="36">
        <v>0.74507704108869488</v>
      </c>
      <c r="N36" s="36">
        <v>0.78904612144487851</v>
      </c>
      <c r="O36" s="36">
        <v>0.82996313595206372</v>
      </c>
      <c r="P36" s="36">
        <v>0.86830259387146724</v>
      </c>
      <c r="Q36" s="36">
        <v>0.9044314027776722</v>
      </c>
      <c r="R36" s="36">
        <v>0.93864055678166169</v>
      </c>
    </row>
    <row r="37" spans="1:18" x14ac:dyDescent="0.25">
      <c r="A37" s="2"/>
      <c r="B37" s="15">
        <v>25</v>
      </c>
      <c r="C37" s="36">
        <v>0</v>
      </c>
      <c r="D37" s="36">
        <v>0</v>
      </c>
      <c r="E37" s="36">
        <v>0</v>
      </c>
      <c r="F37" s="36">
        <v>0.16124847936839512</v>
      </c>
      <c r="G37" s="36">
        <v>0.32350723373946505</v>
      </c>
      <c r="H37" s="36">
        <v>0.42595369912812364</v>
      </c>
      <c r="I37" s="36">
        <v>0.50641099797513534</v>
      </c>
      <c r="J37" s="36">
        <v>0.57429005011754952</v>
      </c>
      <c r="K37" s="36">
        <v>0.63372453481750324</v>
      </c>
      <c r="L37" s="36">
        <v>0.68697811148138466</v>
      </c>
      <c r="M37" s="36">
        <v>0.73545486970609653</v>
      </c>
      <c r="N37" s="36">
        <v>0.7800994204363364</v>
      </c>
      <c r="O37" s="36">
        <v>0.82158481892499446</v>
      </c>
      <c r="P37" s="36">
        <v>0.86041161605776406</v>
      </c>
      <c r="Q37" s="36">
        <v>0.89696463121666759</v>
      </c>
      <c r="R37" s="36">
        <v>0.93154764332123552</v>
      </c>
    </row>
    <row r="38" spans="1:18" x14ac:dyDescent="0.25">
      <c r="A38" s="2"/>
      <c r="B38" s="15">
        <v>26</v>
      </c>
      <c r="C38" s="36">
        <v>0</v>
      </c>
      <c r="D38" s="36">
        <v>0</v>
      </c>
      <c r="E38" s="36">
        <v>0</v>
      </c>
      <c r="F38" s="36">
        <v>0.10048172305249199</v>
      </c>
      <c r="G38" s="36">
        <v>0.2983425674310734</v>
      </c>
      <c r="H38" s="36">
        <v>0.40747501901610333</v>
      </c>
      <c r="I38" s="36">
        <v>0.49121471782847009</v>
      </c>
      <c r="J38" s="36">
        <v>0.5611436015823984</v>
      </c>
      <c r="K38" s="36">
        <v>0.62201790756453645</v>
      </c>
      <c r="L38" s="36">
        <v>0.67635660440673762</v>
      </c>
      <c r="M38" s="36">
        <v>0.72569052836558001</v>
      </c>
      <c r="N38" s="36">
        <v>0.77103534398372719</v>
      </c>
      <c r="O38" s="36">
        <v>0.81310746497076591</v>
      </c>
      <c r="P38" s="36">
        <v>0.85243561592442507</v>
      </c>
      <c r="Q38" s="36">
        <v>0.88942383294059268</v>
      </c>
      <c r="R38" s="36">
        <v>0.92438951852392282</v>
      </c>
    </row>
    <row r="39" spans="1:18" x14ac:dyDescent="0.25">
      <c r="A39" s="2"/>
      <c r="B39" s="15">
        <v>27</v>
      </c>
      <c r="C39" s="36">
        <v>0</v>
      </c>
      <c r="D39" s="36">
        <v>0</v>
      </c>
      <c r="E39" s="36">
        <v>0</v>
      </c>
      <c r="F39" s="36">
        <v>0</v>
      </c>
      <c r="G39" s="36">
        <v>0.27080714458744598</v>
      </c>
      <c r="H39" s="36">
        <v>0.3880881480418702</v>
      </c>
      <c r="I39" s="36">
        <v>0.47550939953494176</v>
      </c>
      <c r="J39" s="36">
        <v>0.54766140071452385</v>
      </c>
      <c r="K39" s="36">
        <v>0.61006872278422186</v>
      </c>
      <c r="L39" s="36">
        <v>0.66554935659526038</v>
      </c>
      <c r="M39" s="36">
        <v>0.71577807509732927</v>
      </c>
      <c r="N39" s="36">
        <v>0.76184958841226214</v>
      </c>
      <c r="O39" s="36">
        <v>0.80452783701332409</v>
      </c>
      <c r="P39" s="36">
        <v>0.84437208437234612</v>
      </c>
      <c r="Q39" s="36">
        <v>0.881807014885989</v>
      </c>
      <c r="R39" s="36">
        <v>0.91716456666474921</v>
      </c>
    </row>
    <row r="40" spans="1:18" x14ac:dyDescent="0.25">
      <c r="A40" s="2"/>
      <c r="B40" s="15">
        <v>28</v>
      </c>
      <c r="C40" s="36">
        <v>0</v>
      </c>
      <c r="D40" s="36">
        <v>0</v>
      </c>
      <c r="E40" s="36">
        <v>0</v>
      </c>
      <c r="F40" s="36">
        <v>0</v>
      </c>
      <c r="G40" s="36">
        <v>0.2400862316883513</v>
      </c>
      <c r="H40" s="36">
        <v>0.36764917837078315</v>
      </c>
      <c r="I40" s="36">
        <v>0.45924261396600247</v>
      </c>
      <c r="J40" s="36">
        <v>0.53381783343987965</v>
      </c>
      <c r="K40" s="36">
        <v>0.59786228333099101</v>
      </c>
      <c r="L40" s="36">
        <v>0.65454702986703772</v>
      </c>
      <c r="M40" s="36">
        <v>0.70571114303031734</v>
      </c>
      <c r="N40" s="36">
        <v>0.75253758203228638</v>
      </c>
      <c r="O40" s="36">
        <v>0.79584251955925356</v>
      </c>
      <c r="P40" s="36">
        <v>0.83621838834812046</v>
      </c>
      <c r="Q40" s="36">
        <v>0.87411209483327501</v>
      </c>
      <c r="R40" s="36">
        <v>0.90987110602137311</v>
      </c>
    </row>
    <row r="41" spans="1:18" x14ac:dyDescent="0.25">
      <c r="A41" s="2"/>
      <c r="B41" s="15">
        <v>29</v>
      </c>
      <c r="C41" s="36">
        <v>0</v>
      </c>
      <c r="D41" s="36">
        <v>0</v>
      </c>
      <c r="E41" s="36">
        <v>0</v>
      </c>
      <c r="F41" s="36">
        <v>0</v>
      </c>
      <c r="G41" s="36">
        <v>0.20475047438654442</v>
      </c>
      <c r="H41" s="36">
        <v>0.3459714148039465</v>
      </c>
      <c r="I41" s="36">
        <v>0.44235220862826408</v>
      </c>
      <c r="J41" s="36">
        <v>0.51958383594223212</v>
      </c>
      <c r="K41" s="36">
        <v>0.58538233928518235</v>
      </c>
      <c r="L41" s="36">
        <v>0.64333947503678146</v>
      </c>
      <c r="M41" s="36">
        <v>0.69548289624158066</v>
      </c>
      <c r="N41" s="36">
        <v>0.74309446093820875</v>
      </c>
      <c r="O41" s="36">
        <v>0.78704790445602557</v>
      </c>
      <c r="P41" s="36">
        <v>0.82797176197996936</v>
      </c>
      <c r="Q41" s="36">
        <v>0.86633689563356975</v>
      </c>
      <c r="R41" s="36">
        <v>0.90250738497025573</v>
      </c>
    </row>
    <row r="42" spans="1:18" x14ac:dyDescent="0.25">
      <c r="A42" s="2"/>
      <c r="B42" s="15">
        <v>30</v>
      </c>
      <c r="C42" s="36">
        <v>0</v>
      </c>
      <c r="D42" s="36">
        <v>0</v>
      </c>
      <c r="E42" s="36">
        <v>0</v>
      </c>
      <c r="F42" s="36">
        <v>0</v>
      </c>
      <c r="G42" s="36">
        <v>0.16180353986728896</v>
      </c>
      <c r="H42" s="36">
        <v>0.32280508117760942</v>
      </c>
      <c r="I42" s="36">
        <v>0.42476357169727935</v>
      </c>
      <c r="J42" s="36">
        <v>0.50492620439206704</v>
      </c>
      <c r="K42" s="36">
        <v>0.57261084691658903</v>
      </c>
      <c r="L42" s="36">
        <v>0.63191562909859122</v>
      </c>
      <c r="M42" s="36">
        <v>0.68508597951436045</v>
      </c>
      <c r="N42" s="36">
        <v>0.73351504191654393</v>
      </c>
      <c r="O42" s="36">
        <v>0.77814017515040135</v>
      </c>
      <c r="P42" s="36">
        <v>0.81962929687905739</v>
      </c>
      <c r="Q42" s="36">
        <v>0.85847913894404526</v>
      </c>
      <c r="R42" s="36">
        <v>0.89507157777959589</v>
      </c>
    </row>
    <row r="43" spans="1:18" x14ac:dyDescent="0.25">
      <c r="A43" s="2"/>
      <c r="B43" s="15">
        <v>31</v>
      </c>
      <c r="C43" s="36">
        <v>0</v>
      </c>
      <c r="D43" s="36">
        <v>0</v>
      </c>
      <c r="E43" s="36">
        <v>0</v>
      </c>
      <c r="F43" s="36">
        <v>0</v>
      </c>
      <c r="G43" s="36">
        <v>0.10204942997095928</v>
      </c>
      <c r="H43" s="36">
        <v>0.29780266115444365</v>
      </c>
      <c r="I43" s="36">
        <v>0.40638581794227818</v>
      </c>
      <c r="J43" s="36">
        <v>0.48980671606382903</v>
      </c>
      <c r="K43" s="36">
        <v>0.55952767723482488</v>
      </c>
      <c r="L43" s="36">
        <v>0.62026339499302885</v>
      </c>
      <c r="M43" s="36">
        <v>0.67451246094457185</v>
      </c>
      <c r="N43" s="36">
        <v>0.72379379202906091</v>
      </c>
      <c r="O43" s="36">
        <v>0.76911528924910622</v>
      </c>
      <c r="P43" s="36">
        <v>0.81118793150797452</v>
      </c>
      <c r="Q43" s="36">
        <v>0.85053643841960647</v>
      </c>
      <c r="R43" s="36">
        <v>0.88756178006968667</v>
      </c>
    </row>
    <row r="44" spans="1:18" x14ac:dyDescent="0.25">
      <c r="A44" s="2"/>
      <c r="B44" s="15">
        <v>32</v>
      </c>
      <c r="C44" s="36">
        <v>0</v>
      </c>
      <c r="D44" s="36">
        <v>0</v>
      </c>
      <c r="E44" s="36">
        <v>0</v>
      </c>
      <c r="F44" s="36">
        <v>0</v>
      </c>
      <c r="G44" s="36">
        <v>0</v>
      </c>
      <c r="H44" s="36">
        <v>0.27045505743511938</v>
      </c>
      <c r="I44" s="36">
        <v>0.38710632664502787</v>
      </c>
      <c r="J44" s="36">
        <v>0.47418099471784048</v>
      </c>
      <c r="K44" s="36">
        <v>0.5461102606002981</v>
      </c>
      <c r="L44" s="36">
        <v>0.60836950020596925</v>
      </c>
      <c r="M44" s="36">
        <v>0.66375376610959658</v>
      </c>
      <c r="N44" s="36">
        <v>0.7139247943578193</v>
      </c>
      <c r="O44" s="36">
        <v>0.75996895915222396</v>
      </c>
      <c r="P44" s="36">
        <v>0.80264443950417874</v>
      </c>
      <c r="Q44" s="36">
        <v>0.84250629230201368</v>
      </c>
      <c r="R44" s="36">
        <v>0.87997600390793096</v>
      </c>
    </row>
    <row r="45" spans="1:18" x14ac:dyDescent="0.25">
      <c r="A45" s="2"/>
      <c r="B45" s="15">
        <v>33</v>
      </c>
      <c r="C45" s="36">
        <v>0</v>
      </c>
      <c r="D45" s="36">
        <v>0</v>
      </c>
      <c r="E45" s="36">
        <v>0</v>
      </c>
      <c r="F45" s="36">
        <v>0</v>
      </c>
      <c r="G45" s="36">
        <v>0</v>
      </c>
      <c r="H45" s="36">
        <v>0.23996138010748</v>
      </c>
      <c r="I45" s="36">
        <v>0.36678266711550406</v>
      </c>
      <c r="J45" s="36">
        <v>0.45799702291405908</v>
      </c>
      <c r="K45" s="36">
        <v>0.53233314935788212</v>
      </c>
      <c r="L45" s="36">
        <v>0.59621932945481304</v>
      </c>
      <c r="M45" s="36">
        <v>0.65280060223070446</v>
      </c>
      <c r="N45" s="36">
        <v>0.70390170930248974</v>
      </c>
      <c r="O45" s="36">
        <v>0.75069663049215585</v>
      </c>
      <c r="P45" s="36">
        <v>0.79399541682990249</v>
      </c>
      <c r="Q45" s="36">
        <v>0.83438607533987807</v>
      </c>
      <c r="R45" s="36">
        <v>0.87231217250187831</v>
      </c>
    </row>
    <row r="46" spans="1:18" x14ac:dyDescent="0.25">
      <c r="A46" s="2"/>
      <c r="B46" s="15">
        <v>34</v>
      </c>
      <c r="C46" s="36">
        <v>0</v>
      </c>
      <c r="D46" s="36">
        <v>0</v>
      </c>
      <c r="E46" s="36">
        <v>0</v>
      </c>
      <c r="F46" s="36">
        <v>0</v>
      </c>
      <c r="G46" s="36">
        <v>0</v>
      </c>
      <c r="H46" s="36">
        <v>0.20492146395414698</v>
      </c>
      <c r="I46" s="36">
        <v>0.34523019959648243</v>
      </c>
      <c r="J46" s="36">
        <v>0.44119315684746518</v>
      </c>
      <c r="K46" s="36">
        <v>0.5181674741123693</v>
      </c>
      <c r="L46" s="36">
        <v>0.58379672540685612</v>
      </c>
      <c r="M46" s="36">
        <v>0.64164287040349843</v>
      </c>
      <c r="N46" s="36">
        <v>0.69371773070248077</v>
      </c>
      <c r="O46" s="36">
        <v>0.74129345806604752</v>
      </c>
      <c r="P46" s="36">
        <v>0.78523726760088974</v>
      </c>
      <c r="Q46" s="36">
        <v>0.82617302996406872</v>
      </c>
      <c r="R46" s="36">
        <v>0.86456811444920068</v>
      </c>
    </row>
    <row r="47" spans="1:18" x14ac:dyDescent="0.25">
      <c r="A47" s="2"/>
      <c r="B47" s="15">
        <v>35</v>
      </c>
      <c r="C47" s="36">
        <v>0</v>
      </c>
      <c r="D47" s="36">
        <v>0</v>
      </c>
      <c r="E47" s="36">
        <v>0</v>
      </c>
      <c r="F47" s="36">
        <v>0</v>
      </c>
      <c r="G47" s="36">
        <v>0</v>
      </c>
      <c r="H47" s="36">
        <v>0.16241849930375665</v>
      </c>
      <c r="I47" s="36">
        <v>0.32220213004561765</v>
      </c>
      <c r="J47" s="36">
        <v>0.42369542380564668</v>
      </c>
      <c r="K47" s="36">
        <v>0.50358026019940061</v>
      </c>
      <c r="L47" s="36">
        <v>0.57108374962720987</v>
      </c>
      <c r="M47" s="36">
        <v>0.63026956351670971</v>
      </c>
      <c r="N47" s="36">
        <v>0.68336553591134641</v>
      </c>
      <c r="O47" s="36">
        <v>0.73175427889571765</v>
      </c>
      <c r="P47" s="36">
        <v>0.77636618842386518</v>
      </c>
      <c r="Q47" s="36">
        <v>0.81786425663280748</v>
      </c>
      <c r="R47" s="36">
        <v>0.85674155749848824</v>
      </c>
    </row>
    <row r="48" spans="1:18" x14ac:dyDescent="0.25">
      <c r="A48" s="2"/>
      <c r="B48" s="15">
        <v>36</v>
      </c>
      <c r="C48" s="36">
        <v>0</v>
      </c>
      <c r="D48" s="36">
        <v>0</v>
      </c>
      <c r="E48" s="36">
        <v>0</v>
      </c>
      <c r="F48" s="36">
        <v>0</v>
      </c>
      <c r="G48" s="36">
        <v>0</v>
      </c>
      <c r="H48" s="36">
        <v>0.10364436621454041</v>
      </c>
      <c r="I48" s="36">
        <v>0.29735550648847309</v>
      </c>
      <c r="J48" s="36">
        <v>0.40541375729252738</v>
      </c>
      <c r="K48" s="36">
        <v>0.48853355771235946</v>
      </c>
      <c r="L48" s="36">
        <v>0.55806039359710746</v>
      </c>
      <c r="M48" s="36">
        <v>0.61866864689739065</v>
      </c>
      <c r="N48" s="36">
        <v>0.67283722877154573</v>
      </c>
      <c r="O48" s="36">
        <v>0.72207358198421079</v>
      </c>
      <c r="P48" s="36">
        <v>0.76737815104612217</v>
      </c>
      <c r="Q48" s="36">
        <v>0.80945670324879959</v>
      </c>
      <c r="R48" s="36">
        <v>0.84883012176893013</v>
      </c>
    </row>
    <row r="49" spans="1:18" x14ac:dyDescent="0.25">
      <c r="A49" s="2"/>
      <c r="B49" s="15">
        <v>37</v>
      </c>
      <c r="C49" s="36">
        <v>0</v>
      </c>
      <c r="D49" s="36">
        <v>0</v>
      </c>
      <c r="E49" s="36">
        <v>0</v>
      </c>
      <c r="F49" s="36">
        <v>0</v>
      </c>
      <c r="G49" s="36">
        <v>0</v>
      </c>
      <c r="H49" s="36">
        <v>0</v>
      </c>
      <c r="I49" s="36">
        <v>0.27018873202864185</v>
      </c>
      <c r="J49" s="36">
        <v>0.38623660976333385</v>
      </c>
      <c r="K49" s="36">
        <v>0.47298331885547401</v>
      </c>
      <c r="L49" s="36">
        <v>0.54470422642522731</v>
      </c>
      <c r="M49" s="36">
        <v>0.60682691796733668</v>
      </c>
      <c r="N49" s="36">
        <v>0.66212427421415876</v>
      </c>
      <c r="O49" s="36">
        <v>0.71224547425951812</v>
      </c>
      <c r="P49" s="36">
        <v>0.75826888308918861</v>
      </c>
      <c r="Q49" s="36">
        <v>0.80094715353686996</v>
      </c>
      <c r="R49" s="36">
        <v>0.84083131237032593</v>
      </c>
    </row>
    <row r="50" spans="1:18" x14ac:dyDescent="0.25">
      <c r="A50" s="2"/>
      <c r="B50" s="15">
        <v>38</v>
      </c>
      <c r="C50" s="36">
        <v>0</v>
      </c>
      <c r="D50" s="36">
        <v>0</v>
      </c>
      <c r="E50" s="36">
        <v>0</v>
      </c>
      <c r="F50" s="36">
        <v>0</v>
      </c>
      <c r="G50" s="36">
        <v>0</v>
      </c>
      <c r="H50" s="36">
        <v>0</v>
      </c>
      <c r="I50" s="36">
        <v>0.23991452555663731</v>
      </c>
      <c r="J50" s="36">
        <v>0.36602299637713265</v>
      </c>
      <c r="K50" s="36">
        <v>0.45687792664519317</v>
      </c>
      <c r="L50" s="36">
        <v>0.53098996141927168</v>
      </c>
      <c r="M50" s="36">
        <v>0.59472984021227715</v>
      </c>
      <c r="N50" s="36">
        <v>0.65121742292813822</v>
      </c>
      <c r="O50" s="36">
        <v>0.70226364210044101</v>
      </c>
      <c r="P50" s="36">
        <v>0.74903384660121131</v>
      </c>
      <c r="Q50" s="36">
        <v>0.79233221425437506</v>
      </c>
      <c r="R50" s="36">
        <v>0.83274251135720878</v>
      </c>
    </row>
    <row r="51" spans="1:18" x14ac:dyDescent="0.25">
      <c r="A51" s="2"/>
      <c r="B51" s="15">
        <v>39</v>
      </c>
      <c r="C51" s="36">
        <v>0</v>
      </c>
      <c r="D51" s="36">
        <v>0</v>
      </c>
      <c r="E51" s="36">
        <v>0</v>
      </c>
      <c r="F51" s="36">
        <v>0</v>
      </c>
      <c r="G51" s="36">
        <v>0</v>
      </c>
      <c r="H51" s="36">
        <v>0</v>
      </c>
      <c r="I51" s="36">
        <v>0.20516137254674605</v>
      </c>
      <c r="J51" s="36">
        <v>0.34459029160512816</v>
      </c>
      <c r="K51" s="36">
        <v>0.44015623265805032</v>
      </c>
      <c r="L51" s="36">
        <v>0.51688891742404164</v>
      </c>
      <c r="M51" s="36">
        <v>0.58236134546892238</v>
      </c>
      <c r="N51" s="36">
        <v>0.64010662419012077</v>
      </c>
      <c r="O51" s="36">
        <v>0.69212130772265057</v>
      </c>
      <c r="P51" s="36">
        <v>0.7396682141180817</v>
      </c>
      <c r="Q51" s="36">
        <v>0.783608301087661</v>
      </c>
      <c r="R51" s="36">
        <v>0.82456096894203801</v>
      </c>
    </row>
    <row r="52" spans="1:18" x14ac:dyDescent="0.25">
      <c r="A52" s="2"/>
      <c r="B52" s="15">
        <v>40</v>
      </c>
      <c r="C52" s="36">
        <v>0</v>
      </c>
      <c r="D52" s="36">
        <v>0</v>
      </c>
      <c r="E52" s="36">
        <v>0</v>
      </c>
      <c r="F52" s="36">
        <v>0</v>
      </c>
      <c r="G52" s="36">
        <v>0</v>
      </c>
      <c r="H52" s="36">
        <v>0</v>
      </c>
      <c r="I52" s="36">
        <v>0.16309010931825765</v>
      </c>
      <c r="J52" s="36">
        <v>0.32169462682877703</v>
      </c>
      <c r="K52" s="36">
        <v>0.42274488730623566</v>
      </c>
      <c r="L52" s="36">
        <v>0.50236834188850665</v>
      </c>
      <c r="M52" s="36">
        <v>0.56970359680720739</v>
      </c>
      <c r="N52" s="36">
        <v>0.62878092449620804</v>
      </c>
      <c r="O52" s="36">
        <v>0.68181117955923798</v>
      </c>
      <c r="P52" s="36">
        <v>0.73016684186987557</v>
      </c>
      <c r="Q52" s="36">
        <v>0.77477162306553693</v>
      </c>
      <c r="R52" s="36">
        <v>0.81628379388222616</v>
      </c>
    </row>
    <row r="53" spans="1:18" x14ac:dyDescent="0.25">
      <c r="A53" s="2"/>
      <c r="B53" s="15">
        <v>41</v>
      </c>
      <c r="C53" s="36">
        <v>0</v>
      </c>
      <c r="D53" s="36">
        <v>0</v>
      </c>
      <c r="E53" s="36">
        <v>0</v>
      </c>
      <c r="F53" s="36">
        <v>0</v>
      </c>
      <c r="G53" s="36">
        <v>0</v>
      </c>
      <c r="H53" s="36">
        <v>0</v>
      </c>
      <c r="I53" s="36">
        <v>0.10526333324810756</v>
      </c>
      <c r="J53" s="36">
        <v>0.29699753152111713</v>
      </c>
      <c r="K53" s="36">
        <v>0.40455462329414216</v>
      </c>
      <c r="L53" s="36">
        <v>0.48739054961537759</v>
      </c>
      <c r="M53" s="36">
        <v>0.5567367019559043</v>
      </c>
      <c r="N53" s="36">
        <v>0.61722834906063384</v>
      </c>
      <c r="O53" s="36">
        <v>0.6713253955921703</v>
      </c>
      <c r="P53" s="36">
        <v>0.72052423970477386</v>
      </c>
      <c r="Q53" s="36">
        <v>0.76581816529437297</v>
      </c>
      <c r="R53" s="36">
        <v>0.80790794294388779</v>
      </c>
    </row>
    <row r="54" spans="1:18" x14ac:dyDescent="0.25">
      <c r="A54" s="2"/>
      <c r="B54" s="15">
        <v>42</v>
      </c>
      <c r="C54" s="36">
        <v>0</v>
      </c>
      <c r="D54" s="36">
        <v>0</v>
      </c>
      <c r="E54" s="36">
        <v>0</v>
      </c>
      <c r="F54" s="36">
        <v>0</v>
      </c>
      <c r="G54" s="36">
        <v>0</v>
      </c>
      <c r="H54" s="36">
        <v>0</v>
      </c>
      <c r="I54" s="36">
        <v>0</v>
      </c>
      <c r="J54" s="36">
        <v>0.27000477655733413</v>
      </c>
      <c r="K54" s="36">
        <v>0.38547494188483272</v>
      </c>
      <c r="L54" s="36">
        <v>0.47191181184180819</v>
      </c>
      <c r="M54" s="36">
        <v>0.54343836404014489</v>
      </c>
      <c r="N54" s="36">
        <v>0.60543576250074593</v>
      </c>
      <c r="O54" s="36">
        <v>0.66065545836964346</v>
      </c>
      <c r="P54" s="36">
        <v>0.71073453722467295</v>
      </c>
      <c r="Q54" s="36">
        <v>0.75674366978827423</v>
      </c>
      <c r="R54" s="36">
        <v>0.79943020933144238</v>
      </c>
    </row>
    <row r="55" spans="1:18" x14ac:dyDescent="0.25">
      <c r="A55" s="2"/>
      <c r="B55" s="15">
        <v>43</v>
      </c>
      <c r="C55" s="36">
        <v>0</v>
      </c>
      <c r="D55" s="36">
        <v>0</v>
      </c>
      <c r="E55" s="36">
        <v>0</v>
      </c>
      <c r="F55" s="36">
        <v>0</v>
      </c>
      <c r="G55" s="36">
        <v>0</v>
      </c>
      <c r="H55" s="36">
        <v>0</v>
      </c>
      <c r="I55" s="36">
        <v>0</v>
      </c>
      <c r="J55" s="36">
        <v>0.23994244593343317</v>
      </c>
      <c r="K55" s="36">
        <v>0.36536627289634827</v>
      </c>
      <c r="L55" s="36">
        <v>0.45588090100500145</v>
      </c>
      <c r="M55" s="36">
        <v>0.52978345199929777</v>
      </c>
      <c r="N55" s="36">
        <v>0.59338870405480448</v>
      </c>
      <c r="O55" s="36">
        <v>0.6497921601668325</v>
      </c>
      <c r="P55" s="36">
        <v>0.7007914455318992</v>
      </c>
      <c r="Q55" s="36">
        <v>0.74754361413068415</v>
      </c>
      <c r="R55" s="36">
        <v>0.79084720995607627</v>
      </c>
    </row>
    <row r="56" spans="1:18" x14ac:dyDescent="0.25">
      <c r="A56" s="2"/>
      <c r="B56" s="15">
        <v>44</v>
      </c>
      <c r="C56" s="36">
        <v>0</v>
      </c>
      <c r="D56" s="36">
        <v>0</v>
      </c>
      <c r="E56" s="36">
        <v>0</v>
      </c>
      <c r="F56" s="36">
        <v>0</v>
      </c>
      <c r="G56" s="36">
        <v>0</v>
      </c>
      <c r="H56" s="36">
        <v>0</v>
      </c>
      <c r="I56" s="36">
        <v>0</v>
      </c>
      <c r="J56" s="36">
        <v>0.20546711385470759</v>
      </c>
      <c r="K56" s="36">
        <v>0.34404796374187896</v>
      </c>
      <c r="L56" s="36">
        <v>0.43923715096377258</v>
      </c>
      <c r="M56" s="36">
        <v>0.51574346687317618</v>
      </c>
      <c r="N56" s="36">
        <v>0.5810711913966724</v>
      </c>
      <c r="O56" s="36">
        <v>0.63872549639732112</v>
      </c>
      <c r="P56" s="36">
        <v>0.69068821387048751</v>
      </c>
      <c r="Q56" s="36">
        <v>0.73821318765951571</v>
      </c>
      <c r="R56" s="36">
        <v>0.78215537139721969</v>
      </c>
    </row>
    <row r="57" spans="1:18" x14ac:dyDescent="0.25">
      <c r="A57" s="2"/>
      <c r="B57" s="15">
        <v>45</v>
      </c>
      <c r="C57" s="36">
        <v>0</v>
      </c>
      <c r="D57" s="36">
        <v>0</v>
      </c>
      <c r="E57" s="36">
        <v>0</v>
      </c>
      <c r="F57" s="36">
        <v>0</v>
      </c>
      <c r="G57" s="36">
        <v>0</v>
      </c>
      <c r="H57" s="36">
        <v>0</v>
      </c>
      <c r="I57" s="36">
        <v>0</v>
      </c>
      <c r="J57" s="36">
        <v>0.16381531885763553</v>
      </c>
      <c r="K57" s="36">
        <v>0.32127901407195164</v>
      </c>
      <c r="L57" s="36">
        <v>0.42190781948118505</v>
      </c>
      <c r="M57" s="36">
        <v>0.50128587132031033</v>
      </c>
      <c r="N57" s="36">
        <v>0.56846548540304154</v>
      </c>
      <c r="O57" s="36">
        <v>0.62744456493718981</v>
      </c>
      <c r="P57" s="36">
        <v>0.68041758030294086</v>
      </c>
      <c r="Q57" s="36">
        <v>0.72874726481485153</v>
      </c>
      <c r="R57" s="36">
        <v>0.77335091438902037</v>
      </c>
    </row>
    <row r="58" spans="1:18" x14ac:dyDescent="0.25">
      <c r="A58" s="2"/>
      <c r="B58" s="4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 x14ac:dyDescent="0.25">
      <c r="A59" s="53" t="s">
        <v>18</v>
      </c>
      <c r="B59" s="53"/>
      <c r="C59" s="53"/>
      <c r="D59" s="53"/>
      <c r="E59" s="53"/>
      <c r="F59" s="53"/>
      <c r="G59" s="53"/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</row>
    <row r="60" spans="1:18" x14ac:dyDescent="0.25">
      <c r="A60" s="53" t="s">
        <v>7</v>
      </c>
      <c r="B60" s="53"/>
      <c r="C60" s="53"/>
      <c r="D60" s="53"/>
      <c r="E60" s="53"/>
      <c r="F60" s="53"/>
      <c r="G60" s="53"/>
      <c r="H60" s="53"/>
      <c r="I60" s="53"/>
      <c r="J60" s="53"/>
      <c r="K60" s="53"/>
      <c r="L60" s="53"/>
      <c r="M60" s="53"/>
      <c r="N60" s="53"/>
      <c r="O60" s="53"/>
      <c r="P60" s="53"/>
      <c r="Q60" s="53"/>
      <c r="R60" s="53"/>
    </row>
    <row r="61" spans="1:18" x14ac:dyDescent="0.25">
      <c r="A61" s="53" t="s">
        <v>6</v>
      </c>
      <c r="B61" s="53"/>
      <c r="C61" s="53"/>
      <c r="D61" s="53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</row>
    <row r="62" spans="1:18" ht="12.75" customHeight="1" x14ac:dyDescent="0.25">
      <c r="A62" s="53" t="s">
        <v>19</v>
      </c>
      <c r="B62" s="53"/>
      <c r="C62" s="53"/>
      <c r="D62" s="53"/>
      <c r="E62" s="53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</sheetData>
  <mergeCells count="10">
    <mergeCell ref="A59:R59"/>
    <mergeCell ref="A60:R60"/>
    <mergeCell ref="A61:R61"/>
    <mergeCell ref="A62:E62"/>
    <mergeCell ref="A2:R2"/>
    <mergeCell ref="B3:E3"/>
    <mergeCell ref="G3:H3"/>
    <mergeCell ref="B4:B5"/>
    <mergeCell ref="C4:R4"/>
    <mergeCell ref="C5:R5"/>
  </mergeCells>
  <conditionalFormatting sqref="C8">
    <cfRule type="expression" dxfId="122" priority="124">
      <formula>IF(C6=#REF!,1,0)</formula>
    </cfRule>
  </conditionalFormatting>
  <conditionalFormatting sqref="C9">
    <cfRule type="expression" dxfId="121" priority="8">
      <formula>IF(C6=#REF!,1,0)</formula>
    </cfRule>
  </conditionalFormatting>
  <conditionalFormatting sqref="C10">
    <cfRule type="expression" dxfId="120" priority="7">
      <formula>IF(C6=#REF!,1,0)</formula>
    </cfRule>
  </conditionalFormatting>
  <conditionalFormatting sqref="C11">
    <cfRule type="expression" dxfId="119" priority="6">
      <formula>IF(C6=#REF!,1,0)</formula>
    </cfRule>
  </conditionalFormatting>
  <conditionalFormatting sqref="C14">
    <cfRule type="expression" dxfId="118" priority="123">
      <formula>IF(C6=#REF!,1,0)</formula>
    </cfRule>
  </conditionalFormatting>
  <conditionalFormatting sqref="C15">
    <cfRule type="expression" dxfId="117" priority="122">
      <formula>IF(C6=#REF!,1,0)</formula>
    </cfRule>
  </conditionalFormatting>
  <conditionalFormatting sqref="C16">
    <cfRule type="expression" dxfId="116" priority="121">
      <formula>IF(C6=#REF!,1,0)</formula>
    </cfRule>
  </conditionalFormatting>
  <conditionalFormatting sqref="C17">
    <cfRule type="expression" dxfId="115" priority="120">
      <formula>IF(C6=#REF!,1,0)</formula>
    </cfRule>
  </conditionalFormatting>
  <conditionalFormatting sqref="C18">
    <cfRule type="expression" dxfId="114" priority="118">
      <formula>IF(C6=#REF!,1,0)</formula>
    </cfRule>
  </conditionalFormatting>
  <conditionalFormatting sqref="C19">
    <cfRule type="expression" dxfId="113" priority="117">
      <formula>IF(C6=#REF!,1,0)</formula>
    </cfRule>
  </conditionalFormatting>
  <conditionalFormatting sqref="C20">
    <cfRule type="expression" dxfId="112" priority="116">
      <formula>IF(C6=#REF!,1,0)</formula>
    </cfRule>
  </conditionalFormatting>
  <conditionalFormatting sqref="C21">
    <cfRule type="expression" dxfId="111" priority="115">
      <formula>IF(C6=#REF!,1,0)</formula>
    </cfRule>
  </conditionalFormatting>
  <conditionalFormatting sqref="C38">
    <cfRule type="expression" dxfId="110" priority="114">
      <formula>IF(C6=#REF!,1,0)</formula>
    </cfRule>
  </conditionalFormatting>
  <conditionalFormatting sqref="C39">
    <cfRule type="expression" dxfId="109" priority="113">
      <formula>IF(C6=#REF!,1,0)</formula>
    </cfRule>
  </conditionalFormatting>
  <conditionalFormatting sqref="C40">
    <cfRule type="expression" dxfId="108" priority="112">
      <formula>IF(C6=#REF!,1,0)</formula>
    </cfRule>
  </conditionalFormatting>
  <conditionalFormatting sqref="C41">
    <cfRule type="expression" dxfId="107" priority="111">
      <formula>IF(C6=#REF!,1,0)</formula>
    </cfRule>
  </conditionalFormatting>
  <conditionalFormatting sqref="C42">
    <cfRule type="expression" dxfId="106" priority="110">
      <formula>IF(C6=#REF!,1,0)</formula>
    </cfRule>
  </conditionalFormatting>
  <conditionalFormatting sqref="C43">
    <cfRule type="expression" dxfId="105" priority="109">
      <formula>IF(C6=#REF!,1,0)</formula>
    </cfRule>
  </conditionalFormatting>
  <conditionalFormatting sqref="C44">
    <cfRule type="expression" dxfId="104" priority="108">
      <formula>IF(C6=#REF!,1,0)</formula>
    </cfRule>
  </conditionalFormatting>
  <conditionalFormatting sqref="C45">
    <cfRule type="expression" dxfId="103" priority="107">
      <formula>IF(C6=#REF!,1,0)</formula>
    </cfRule>
  </conditionalFormatting>
  <conditionalFormatting sqref="C7:D7">
    <cfRule type="expression" dxfId="102" priority="119">
      <formula>IF(C6=#REF!,1,0)</formula>
    </cfRule>
  </conditionalFormatting>
  <conditionalFormatting sqref="J7">
    <cfRule type="expression" dxfId="101" priority="106">
      <formula>IF(J6=#REF!,1,0)</formula>
    </cfRule>
  </conditionalFormatting>
  <conditionalFormatting sqref="J8">
    <cfRule type="expression" dxfId="100" priority="105">
      <formula>IF(J6=#REF!,1,0)</formula>
    </cfRule>
  </conditionalFormatting>
  <conditionalFormatting sqref="J9">
    <cfRule type="expression" dxfId="99" priority="13">
      <formula>IF(J6=#REF!,1,0)</formula>
    </cfRule>
  </conditionalFormatting>
  <conditionalFormatting sqref="J10">
    <cfRule type="expression" dxfId="98" priority="12">
      <formula>IF(J6=#REF!,1,0)</formula>
    </cfRule>
  </conditionalFormatting>
  <conditionalFormatting sqref="J11">
    <cfRule type="expression" dxfId="97" priority="11">
      <formula>IF(J6=#REF!,1,0)</formula>
    </cfRule>
  </conditionalFormatting>
  <conditionalFormatting sqref="J12">
    <cfRule type="expression" dxfId="96" priority="10">
      <formula>IF(J6=#REF!,1,0)</formula>
    </cfRule>
  </conditionalFormatting>
  <conditionalFormatting sqref="J13">
    <cfRule type="expression" dxfId="95" priority="9">
      <formula>IF(J6=#REF!,1,0)</formula>
    </cfRule>
  </conditionalFormatting>
  <conditionalFormatting sqref="J14">
    <cfRule type="expression" dxfId="94" priority="104">
      <formula>IF(J6=#REF!,1,0)</formula>
    </cfRule>
  </conditionalFormatting>
  <conditionalFormatting sqref="J15">
    <cfRule type="expression" dxfId="93" priority="103">
      <formula>IF(J6=#REF!,1,0)</formula>
    </cfRule>
  </conditionalFormatting>
  <conditionalFormatting sqref="J16">
    <cfRule type="expression" dxfId="92" priority="102">
      <formula>IF(J6=#REF!,1,0)</formula>
    </cfRule>
  </conditionalFormatting>
  <conditionalFormatting sqref="J17">
    <cfRule type="expression" dxfId="91" priority="101">
      <formula>IF(J6=#REF!,1,0)</formula>
    </cfRule>
  </conditionalFormatting>
  <conditionalFormatting sqref="J18">
    <cfRule type="expression" dxfId="90" priority="100">
      <formula>IF(J6=#REF!,1,0)</formula>
    </cfRule>
  </conditionalFormatting>
  <conditionalFormatting sqref="J19">
    <cfRule type="expression" dxfId="89" priority="97">
      <formula>IF(J6=#REF!,1,0)</formula>
    </cfRule>
  </conditionalFormatting>
  <conditionalFormatting sqref="J20">
    <cfRule type="expression" dxfId="88" priority="98">
      <formula>IF(J6=#REF!,1,0)</formula>
    </cfRule>
  </conditionalFormatting>
  <conditionalFormatting sqref="J21">
    <cfRule type="expression" dxfId="87" priority="99">
      <formula>IF(J6=#REF!,1,0)</formula>
    </cfRule>
  </conditionalFormatting>
  <conditionalFormatting sqref="J22">
    <cfRule type="expression" dxfId="86" priority="68">
      <formula>IF(J6=#REF!,1,0)</formula>
    </cfRule>
  </conditionalFormatting>
  <conditionalFormatting sqref="J23">
    <cfRule type="expression" dxfId="85" priority="67">
      <formula>IF(J6=#REF!,1,0)</formula>
    </cfRule>
  </conditionalFormatting>
  <conditionalFormatting sqref="J24">
    <cfRule type="expression" dxfId="84" priority="66">
      <formula>IF(J6=#REF!,1,0)</formula>
    </cfRule>
  </conditionalFormatting>
  <conditionalFormatting sqref="J25">
    <cfRule type="expression" dxfId="83" priority="65">
      <formula>IF(J6=#REF!,1,0)</formula>
    </cfRule>
  </conditionalFormatting>
  <conditionalFormatting sqref="J26">
    <cfRule type="expression" dxfId="82" priority="64">
      <formula>IF(J6=#REF!,1,0)</formula>
    </cfRule>
  </conditionalFormatting>
  <conditionalFormatting sqref="J27">
    <cfRule type="expression" dxfId="81" priority="63">
      <formula>IF(J6=#REF!,1,0)</formula>
    </cfRule>
  </conditionalFormatting>
  <conditionalFormatting sqref="J28">
    <cfRule type="expression" dxfId="80" priority="62">
      <formula>IF(J6=#REF!,1,0)</formula>
    </cfRule>
  </conditionalFormatting>
  <conditionalFormatting sqref="J29">
    <cfRule type="expression" dxfId="79" priority="61">
      <formula>IF(J6=#REF!,1,0)</formula>
    </cfRule>
  </conditionalFormatting>
  <conditionalFormatting sqref="J30">
    <cfRule type="expression" dxfId="78" priority="60">
      <formula>IF(J6=#REF!,1,0)</formula>
    </cfRule>
  </conditionalFormatting>
  <conditionalFormatting sqref="J31">
    <cfRule type="expression" dxfId="77" priority="59">
      <formula>IF(J6=#REF!,1,0)</formula>
    </cfRule>
  </conditionalFormatting>
  <conditionalFormatting sqref="J32">
    <cfRule type="expression" dxfId="76" priority="58">
      <formula>IF(J6=#REF!,1,0)</formula>
    </cfRule>
  </conditionalFormatting>
  <conditionalFormatting sqref="J33">
    <cfRule type="expression" dxfId="75" priority="57">
      <formula>IF(J6=#REF!,1,0)</formula>
    </cfRule>
  </conditionalFormatting>
  <conditionalFormatting sqref="J34">
    <cfRule type="expression" dxfId="74" priority="56">
      <formula>IF(J6=#REF!,1,0)</formula>
    </cfRule>
  </conditionalFormatting>
  <conditionalFormatting sqref="J35">
    <cfRule type="expression" dxfId="73" priority="55">
      <formula>IF(J6=#REF!,1,0)</formula>
    </cfRule>
  </conditionalFormatting>
  <conditionalFormatting sqref="J36">
    <cfRule type="expression" dxfId="72" priority="54">
      <formula>IF(J6=#REF!,1,0)</formula>
    </cfRule>
  </conditionalFormatting>
  <conditionalFormatting sqref="J37">
    <cfRule type="expression" dxfId="71" priority="88">
      <formula>IF(J6=#REF!,1,0)</formula>
    </cfRule>
  </conditionalFormatting>
  <conditionalFormatting sqref="J38">
    <cfRule type="expression" dxfId="70" priority="96">
      <formula>IF(J6=#REF!,1,0)</formula>
    </cfRule>
  </conditionalFormatting>
  <conditionalFormatting sqref="J39">
    <cfRule type="expression" dxfId="69" priority="95">
      <formula>IF(J6=#REF!,1,0)</formula>
    </cfRule>
  </conditionalFormatting>
  <conditionalFormatting sqref="J40">
    <cfRule type="expression" dxfId="68" priority="94">
      <formula>IF(J6=#REF!,1,0)</formula>
    </cfRule>
  </conditionalFormatting>
  <conditionalFormatting sqref="J41">
    <cfRule type="expression" dxfId="67" priority="93">
      <formula>IF(J6=#REF!,1,0)</formula>
    </cfRule>
  </conditionalFormatting>
  <conditionalFormatting sqref="J42">
    <cfRule type="expression" dxfId="66" priority="92">
      <formula>IF(J6=#REF!,1,0)</formula>
    </cfRule>
  </conditionalFormatting>
  <conditionalFormatting sqref="J43">
    <cfRule type="expression" dxfId="65" priority="91">
      <formula>IF(J6=#REF!,1,0)</formula>
    </cfRule>
  </conditionalFormatting>
  <conditionalFormatting sqref="J44">
    <cfRule type="expression" dxfId="64" priority="90">
      <formula>IF(J6=#REF!,1,0)</formula>
    </cfRule>
  </conditionalFormatting>
  <conditionalFormatting sqref="J45">
    <cfRule type="expression" dxfId="63" priority="89">
      <formula>IF(J6=#REF!,1,0)</formula>
    </cfRule>
  </conditionalFormatting>
  <conditionalFormatting sqref="J46">
    <cfRule type="expression" dxfId="62" priority="53">
      <formula>IF(J6=#REF!,1,0)</formula>
    </cfRule>
  </conditionalFormatting>
  <conditionalFormatting sqref="J47">
    <cfRule type="expression" dxfId="61" priority="52">
      <formula>IF(J6=#REF!,1,0)</formula>
    </cfRule>
  </conditionalFormatting>
  <conditionalFormatting sqref="J48">
    <cfRule type="expression" dxfId="60" priority="51">
      <formula>IF(J6=#REF!,1,0)</formula>
    </cfRule>
  </conditionalFormatting>
  <conditionalFormatting sqref="J49">
    <cfRule type="expression" dxfId="59" priority="50">
      <formula>IF(J6=#REF!,1,0)</formula>
    </cfRule>
  </conditionalFormatting>
  <conditionalFormatting sqref="J50">
    <cfRule type="expression" dxfId="58" priority="49">
      <formula>IF(J6=#REF!,1,0)</formula>
    </cfRule>
  </conditionalFormatting>
  <conditionalFormatting sqref="J51">
    <cfRule type="expression" dxfId="57" priority="48">
      <formula>IF(J6=#REF!,1,0)</formula>
    </cfRule>
  </conditionalFormatting>
  <conditionalFormatting sqref="J52">
    <cfRule type="expression" dxfId="56" priority="47">
      <formula>IF(J6=#REF!,1,0)</formula>
    </cfRule>
  </conditionalFormatting>
  <conditionalFormatting sqref="J53">
    <cfRule type="expression" dxfId="55" priority="46">
      <formula>IF(J6=#REF!,1,0)</formula>
    </cfRule>
  </conditionalFormatting>
  <conditionalFormatting sqref="J54">
    <cfRule type="expression" dxfId="54" priority="45">
      <formula>IF(J6=#REF!,1,0)</formula>
    </cfRule>
  </conditionalFormatting>
  <conditionalFormatting sqref="J55">
    <cfRule type="expression" dxfId="53" priority="44">
      <formula>IF(J6=#REF!,1,0)</formula>
    </cfRule>
  </conditionalFormatting>
  <conditionalFormatting sqref="J56">
    <cfRule type="expression" dxfId="52" priority="43">
      <formula>IF(J6=#REF!,1,0)</formula>
    </cfRule>
  </conditionalFormatting>
  <conditionalFormatting sqref="J57">
    <cfRule type="expression" dxfId="51" priority="42">
      <formula>IF(J6=#REF!,1,0)</formula>
    </cfRule>
  </conditionalFormatting>
  <conditionalFormatting sqref="O7">
    <cfRule type="expression" dxfId="50" priority="87">
      <formula>IF(O6=#REF!,1,0)</formula>
    </cfRule>
  </conditionalFormatting>
  <conditionalFormatting sqref="O8">
    <cfRule type="expression" dxfId="49" priority="86">
      <formula>IF(O6=#REF!,1,0)</formula>
    </cfRule>
  </conditionalFormatting>
  <conditionalFormatting sqref="O9">
    <cfRule type="expression" dxfId="48" priority="5">
      <formula>IF(O6=#REF!,1,0)</formula>
    </cfRule>
  </conditionalFormatting>
  <conditionalFormatting sqref="O10">
    <cfRule type="expression" dxfId="47" priority="4">
      <formula>IF(O6=#REF!,1,0)</formula>
    </cfRule>
  </conditionalFormatting>
  <conditionalFormatting sqref="O11">
    <cfRule type="expression" dxfId="46" priority="3">
      <formula>IF(O6=#REF!,1,0)</formula>
    </cfRule>
  </conditionalFormatting>
  <conditionalFormatting sqref="O12">
    <cfRule type="expression" dxfId="45" priority="2">
      <formula>IF(O6=#REF!,1,0)</formula>
    </cfRule>
  </conditionalFormatting>
  <conditionalFormatting sqref="O13">
    <cfRule type="expression" dxfId="44" priority="1">
      <formula>IF(O6=#REF!,1,0)</formula>
    </cfRule>
  </conditionalFormatting>
  <conditionalFormatting sqref="O14">
    <cfRule type="expression" dxfId="43" priority="85">
      <formula>IF(O6=#REF!,1,0)</formula>
    </cfRule>
  </conditionalFormatting>
  <conditionalFormatting sqref="O15">
    <cfRule type="expression" dxfId="42" priority="84">
      <formula>IF(O6=#REF!,1,0)</formula>
    </cfRule>
  </conditionalFormatting>
  <conditionalFormatting sqref="O16">
    <cfRule type="expression" dxfId="41" priority="83">
      <formula>IF(O6=#REF!,1,0)</formula>
    </cfRule>
  </conditionalFormatting>
  <conditionalFormatting sqref="O17">
    <cfRule type="expression" dxfId="40" priority="82">
      <formula>IF(O6=#REF!,1,0)</formula>
    </cfRule>
  </conditionalFormatting>
  <conditionalFormatting sqref="O18">
    <cfRule type="expression" dxfId="39" priority="81">
      <formula>IF(O6=#REF!,1,0)</formula>
    </cfRule>
  </conditionalFormatting>
  <conditionalFormatting sqref="O19">
    <cfRule type="expression" dxfId="38" priority="80">
      <formula>IF(O6=#REF!,1,0)</formula>
    </cfRule>
  </conditionalFormatting>
  <conditionalFormatting sqref="O20">
    <cfRule type="expression" dxfId="37" priority="79">
      <formula>IF(O6=#REF!,1,0)</formula>
    </cfRule>
  </conditionalFormatting>
  <conditionalFormatting sqref="O21">
    <cfRule type="expression" dxfId="36" priority="78">
      <formula>IF(O6=#REF!,1,0)</formula>
    </cfRule>
  </conditionalFormatting>
  <conditionalFormatting sqref="O22">
    <cfRule type="expression" dxfId="35" priority="41">
      <formula>IF(O6=#REF!,1,0)</formula>
    </cfRule>
  </conditionalFormatting>
  <conditionalFormatting sqref="O23">
    <cfRule type="expression" dxfId="34" priority="40">
      <formula>IF(O6=#REF!,1,0)</formula>
    </cfRule>
  </conditionalFormatting>
  <conditionalFormatting sqref="O24">
    <cfRule type="expression" dxfId="33" priority="39">
      <formula>IF(O6=#REF!,1,0)</formula>
    </cfRule>
  </conditionalFormatting>
  <conditionalFormatting sqref="O25">
    <cfRule type="expression" dxfId="32" priority="38">
      <formula>IF(O6=#REF!,1,0)</formula>
    </cfRule>
  </conditionalFormatting>
  <conditionalFormatting sqref="O26">
    <cfRule type="expression" dxfId="31" priority="37">
      <formula>IF(O6=#REF!,1,0)</formula>
    </cfRule>
  </conditionalFormatting>
  <conditionalFormatting sqref="O27">
    <cfRule type="expression" dxfId="30" priority="36">
      <formula>IF(O6=#REF!,1,0)</formula>
    </cfRule>
  </conditionalFormatting>
  <conditionalFormatting sqref="O28">
    <cfRule type="expression" dxfId="29" priority="35">
      <formula>IF(O6=#REF!,1,0)</formula>
    </cfRule>
  </conditionalFormatting>
  <conditionalFormatting sqref="O29">
    <cfRule type="expression" dxfId="28" priority="34">
      <formula>IF(O6=#REF!,1,0)</formula>
    </cfRule>
  </conditionalFormatting>
  <conditionalFormatting sqref="O30">
    <cfRule type="expression" dxfId="27" priority="33">
      <formula>IF(O6=#REF!,1,0)</formula>
    </cfRule>
  </conditionalFormatting>
  <conditionalFormatting sqref="O31">
    <cfRule type="expression" dxfId="26" priority="32">
      <formula>IF(O6=#REF!,1,0)</formula>
    </cfRule>
  </conditionalFormatting>
  <conditionalFormatting sqref="O32">
    <cfRule type="expression" dxfId="25" priority="31">
      <formula>IF(O6=#REF!,1,0)</formula>
    </cfRule>
  </conditionalFormatting>
  <conditionalFormatting sqref="O33">
    <cfRule type="expression" dxfId="24" priority="30">
      <formula>IF(O6=#REF!,1,0)</formula>
    </cfRule>
  </conditionalFormatting>
  <conditionalFormatting sqref="O34">
    <cfRule type="expression" dxfId="23" priority="29">
      <formula>IF(O6=#REF!,1,0)</formula>
    </cfRule>
  </conditionalFormatting>
  <conditionalFormatting sqref="O35">
    <cfRule type="expression" dxfId="22" priority="28">
      <formula>IF(O6=#REF!,1,0)</formula>
    </cfRule>
  </conditionalFormatting>
  <conditionalFormatting sqref="O36">
    <cfRule type="expression" dxfId="21" priority="27">
      <formula>IF(O6=#REF!,1,0)</formula>
    </cfRule>
  </conditionalFormatting>
  <conditionalFormatting sqref="O37">
    <cfRule type="expression" dxfId="20" priority="77">
      <formula>IF(O6=#REF!,1,0)</formula>
    </cfRule>
  </conditionalFormatting>
  <conditionalFormatting sqref="O38">
    <cfRule type="expression" dxfId="19" priority="76">
      <formula>IF(O6=#REF!,1,0)</formula>
    </cfRule>
  </conditionalFormatting>
  <conditionalFormatting sqref="O39">
    <cfRule type="expression" dxfId="18" priority="75">
      <formula>IF(O6=#REF!,1,0)</formula>
    </cfRule>
  </conditionalFormatting>
  <conditionalFormatting sqref="O40">
    <cfRule type="expression" dxfId="17" priority="74">
      <formula>IF(O6=#REF!,1,0)</formula>
    </cfRule>
  </conditionalFormatting>
  <conditionalFormatting sqref="O41">
    <cfRule type="expression" dxfId="16" priority="73">
      <formula>IF(O6=#REF!,1,0)</formula>
    </cfRule>
  </conditionalFormatting>
  <conditionalFormatting sqref="O42">
    <cfRule type="expression" dxfId="15" priority="72">
      <formula>IF(O6=#REF!,1,0)</formula>
    </cfRule>
  </conditionalFormatting>
  <conditionalFormatting sqref="O43">
    <cfRule type="expression" dxfId="14" priority="71">
      <formula>IF(O6=#REF!,1,0)</formula>
    </cfRule>
  </conditionalFormatting>
  <conditionalFormatting sqref="O44">
    <cfRule type="expression" dxfId="13" priority="70">
      <formula>IF(O6=#REF!,1,0)</formula>
    </cfRule>
  </conditionalFormatting>
  <conditionalFormatting sqref="O45">
    <cfRule type="expression" dxfId="12" priority="69">
      <formula>IF(O6=#REF!,1,0)</formula>
    </cfRule>
  </conditionalFormatting>
  <conditionalFormatting sqref="O46">
    <cfRule type="expression" dxfId="11" priority="26">
      <formula>IF(O6=#REF!,1,0)</formula>
    </cfRule>
  </conditionalFormatting>
  <conditionalFormatting sqref="O47">
    <cfRule type="expression" dxfId="10" priority="25">
      <formula>IF(O6=#REF!,1,0)</formula>
    </cfRule>
  </conditionalFormatting>
  <conditionalFormatting sqref="O48">
    <cfRule type="expression" dxfId="9" priority="24">
      <formula>IF(O6=#REF!,1,0)</formula>
    </cfRule>
  </conditionalFormatting>
  <conditionalFormatting sqref="O49">
    <cfRule type="expression" priority="23">
      <formula>IF(O6=#REF!,1,0)</formula>
    </cfRule>
    <cfRule type="expression" dxfId="8" priority="22">
      <formula>IF(O6=#REF!,1,0)</formula>
    </cfRule>
  </conditionalFormatting>
  <conditionalFormatting sqref="O50">
    <cfRule type="expression" dxfId="7" priority="21">
      <formula>IF(O6=#REF!,1,0)</formula>
    </cfRule>
  </conditionalFormatting>
  <conditionalFormatting sqref="O51">
    <cfRule type="expression" dxfId="6" priority="20">
      <formula>IF(O6=#REF!,1,0)</formula>
    </cfRule>
  </conditionalFormatting>
  <conditionalFormatting sqref="O52">
    <cfRule type="expression" dxfId="5" priority="19">
      <formula>IF(O6=#REF!,1,0)</formula>
    </cfRule>
  </conditionalFormatting>
  <conditionalFormatting sqref="O53">
    <cfRule type="expression" dxfId="4" priority="18">
      <formula>IF(O6=#REF!,1,0)</formula>
    </cfRule>
  </conditionalFormatting>
  <conditionalFormatting sqref="O54">
    <cfRule type="expression" dxfId="3" priority="17">
      <formula>IF(O6=#REF!,1,0)</formula>
    </cfRule>
  </conditionalFormatting>
  <conditionalFormatting sqref="O55">
    <cfRule type="expression" dxfId="2" priority="16">
      <formula>IF(O6=#REF!,1,0)</formula>
    </cfRule>
  </conditionalFormatting>
  <conditionalFormatting sqref="O56">
    <cfRule type="expression" dxfId="1" priority="15">
      <formula>IF(O6=#REF!,1,0)</formula>
    </cfRule>
  </conditionalFormatting>
  <conditionalFormatting sqref="O57">
    <cfRule type="expression" dxfId="0" priority="14">
      <formula>IF(O6=#REF!,1,0)</formula>
    </cfRule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F90B5E-C6F8-41A2-9B0A-BC0F3CAC871C}">
  <dimension ref="A2:L66"/>
  <sheetViews>
    <sheetView showGridLines="0" topLeftCell="A19" zoomScaleNormal="100" workbookViewId="0">
      <selection activeCell="J44" sqref="J44"/>
    </sheetView>
  </sheetViews>
  <sheetFormatPr baseColWidth="10" defaultColWidth="11.42578125" defaultRowHeight="12.75" x14ac:dyDescent="0.25"/>
  <cols>
    <col min="1" max="1" width="29" style="5" customWidth="1"/>
    <col min="2" max="2" width="19.42578125" style="5" bestFit="1" customWidth="1"/>
    <col min="3" max="7" width="10" style="5" customWidth="1"/>
    <col min="8" max="16384" width="11.42578125" style="5"/>
  </cols>
  <sheetData>
    <row r="2" spans="1:7" ht="27" customHeight="1" x14ac:dyDescent="0.25">
      <c r="A2" s="18" t="s">
        <v>27</v>
      </c>
      <c r="B2" s="18"/>
      <c r="C2" s="18"/>
      <c r="D2" s="18"/>
      <c r="E2" s="18"/>
      <c r="F2" s="18"/>
      <c r="G2" s="14"/>
    </row>
    <row r="3" spans="1:7" ht="15" x14ac:dyDescent="0.25">
      <c r="B3" s="9"/>
      <c r="C3" s="9"/>
      <c r="D3" s="9"/>
      <c r="E3" s="9"/>
      <c r="F3" s="9"/>
      <c r="G3" s="9"/>
    </row>
    <row r="4" spans="1:7" ht="15" x14ac:dyDescent="0.25">
      <c r="A4" s="58" t="s">
        <v>16</v>
      </c>
      <c r="B4" s="58"/>
      <c r="C4" s="10">
        <f>'PARÁMETROS DE ENTRADA'!$F$7</f>
        <v>1</v>
      </c>
      <c r="D4" s="59" t="s">
        <v>17</v>
      </c>
      <c r="E4" s="59"/>
      <c r="F4" s="9"/>
      <c r="G4" s="9"/>
    </row>
    <row r="5" spans="1:7" ht="14.45" customHeight="1" x14ac:dyDescent="0.25">
      <c r="A5" s="1"/>
      <c r="B5" s="11" t="s">
        <v>10</v>
      </c>
      <c r="C5" s="12" t="s">
        <v>15</v>
      </c>
      <c r="D5" s="12"/>
      <c r="E5" s="12"/>
      <c r="F5" s="9"/>
      <c r="G5" s="9"/>
    </row>
    <row r="6" spans="1:7" ht="14.45" customHeight="1" x14ac:dyDescent="0.25">
      <c r="A6" s="17" t="s">
        <v>9</v>
      </c>
      <c r="B6" s="57" t="s">
        <v>20</v>
      </c>
      <c r="C6" s="60" t="s">
        <v>21</v>
      </c>
      <c r="D6" s="60"/>
      <c r="E6" s="60"/>
      <c r="F6" s="9"/>
      <c r="G6" s="9"/>
    </row>
    <row r="7" spans="1:7" ht="28.5" customHeight="1" x14ac:dyDescent="0.25">
      <c r="A7" s="13" t="str">
        <f>'1.27 SIN SOL'!A7</f>
        <v>5070 - EST. 139 - NOGALES 220 kV C2</v>
      </c>
      <c r="B7" s="57"/>
      <c r="C7" s="17" t="s">
        <v>5</v>
      </c>
      <c r="D7" s="17" t="s">
        <v>4</v>
      </c>
      <c r="E7" s="17" t="s">
        <v>13</v>
      </c>
      <c r="F7" s="9"/>
      <c r="G7" s="9"/>
    </row>
    <row r="8" spans="1:7" ht="15" x14ac:dyDescent="0.25">
      <c r="A8" s="8"/>
      <c r="B8" s="15">
        <v>-5</v>
      </c>
      <c r="C8" s="38">
        <v>1.1178909307481513</v>
      </c>
      <c r="D8" s="38">
        <v>1.0882405599532776</v>
      </c>
      <c r="E8" s="38">
        <v>1.0486330751666533</v>
      </c>
      <c r="F8" s="9"/>
      <c r="G8" s="9"/>
    </row>
    <row r="9" spans="1:7" ht="15" x14ac:dyDescent="0.25">
      <c r="A9" s="8"/>
      <c r="B9" s="15">
        <v>-4</v>
      </c>
      <c r="C9" s="38">
        <v>1.1081582557934548</v>
      </c>
      <c r="D9" s="38">
        <v>1.0783230004069797</v>
      </c>
      <c r="E9" s="38">
        <v>1.0384805775852408</v>
      </c>
      <c r="F9" s="9"/>
      <c r="G9" s="9"/>
    </row>
    <row r="10" spans="1:7" ht="15" x14ac:dyDescent="0.25">
      <c r="A10" s="8"/>
      <c r="B10" s="15">
        <v>-3</v>
      </c>
      <c r="C10" s="38">
        <v>1.0983530800216137</v>
      </c>
      <c r="D10" s="38">
        <v>1.0683400985910527</v>
      </c>
      <c r="E10" s="38">
        <v>1.0282472720695381</v>
      </c>
      <c r="F10" s="9"/>
      <c r="G10" s="9"/>
    </row>
    <row r="11" spans="1:7" ht="15" x14ac:dyDescent="0.25">
      <c r="A11" s="8"/>
      <c r="B11" s="15">
        <v>-2</v>
      </c>
      <c r="C11" s="38">
        <v>1.0884688529584328</v>
      </c>
      <c r="D11" s="38">
        <v>1.0582802565853693</v>
      </c>
      <c r="E11" s="38">
        <v>1.0179305030278389</v>
      </c>
      <c r="F11" s="9"/>
      <c r="G11" s="9"/>
    </row>
    <row r="12" spans="1:7" ht="15" x14ac:dyDescent="0.25">
      <c r="A12" s="8"/>
      <c r="B12" s="15">
        <v>-1</v>
      </c>
      <c r="C12" s="38">
        <v>1.0785170762759173</v>
      </c>
      <c r="D12" s="38">
        <v>1.0481409956585113</v>
      </c>
      <c r="E12" s="38">
        <v>1.0075274367481766</v>
      </c>
      <c r="F12" s="9"/>
      <c r="G12" s="9"/>
    </row>
    <row r="13" spans="1:7" ht="15" x14ac:dyDescent="0.25">
      <c r="A13" s="8"/>
      <c r="B13" s="15">
        <v>0</v>
      </c>
      <c r="C13" s="38">
        <v>1.0684917790625421</v>
      </c>
      <c r="D13" s="38">
        <v>1.0379203315959566</v>
      </c>
      <c r="E13" s="38">
        <v>0.99703507883232467</v>
      </c>
      <c r="F13" s="9"/>
      <c r="G13" s="9"/>
    </row>
    <row r="14" spans="1:7" ht="15" x14ac:dyDescent="0.25">
      <c r="A14" s="8"/>
      <c r="B14" s="15">
        <v>1</v>
      </c>
      <c r="C14" s="38">
        <v>1.0583877091584075</v>
      </c>
      <c r="D14" s="38">
        <v>1.0276156345012339</v>
      </c>
      <c r="E14" s="38">
        <v>0.98644921395456087</v>
      </c>
      <c r="F14" s="9"/>
      <c r="G14" s="9"/>
    </row>
    <row r="15" spans="1:7" ht="15" x14ac:dyDescent="0.25">
      <c r="A15" s="8"/>
      <c r="B15" s="15">
        <v>2</v>
      </c>
      <c r="C15" s="38">
        <v>1.0482044701258741</v>
      </c>
      <c r="D15" s="38">
        <v>1.0172248086157376</v>
      </c>
      <c r="E15" s="38">
        <v>0.97576746521162561</v>
      </c>
      <c r="F15" s="9"/>
      <c r="G15" s="9"/>
    </row>
    <row r="16" spans="1:7" ht="15" x14ac:dyDescent="0.25">
      <c r="A16" s="8"/>
      <c r="B16" s="15">
        <v>3</v>
      </c>
      <c r="C16" s="38">
        <v>1.0379373009649309</v>
      </c>
      <c r="D16" s="38">
        <v>1.0067445358522307</v>
      </c>
      <c r="E16" s="38">
        <v>0.96498640292589943</v>
      </c>
      <c r="F16" s="9"/>
      <c r="G16" s="9"/>
    </row>
    <row r="17" spans="1:12" ht="15" x14ac:dyDescent="0.25">
      <c r="A17" s="8"/>
      <c r="B17" s="15">
        <v>4</v>
      </c>
      <c r="C17" s="38">
        <v>1.0275864531300625</v>
      </c>
      <c r="D17" s="38">
        <v>0.99617203567239709</v>
      </c>
      <c r="E17" s="38">
        <v>0.95410233511514797</v>
      </c>
      <c r="F17" s="9"/>
      <c r="G17" s="9"/>
    </row>
    <row r="18" spans="1:12" ht="15" x14ac:dyDescent="0.25">
      <c r="A18" s="8"/>
      <c r="B18" s="15">
        <v>5</v>
      </c>
      <c r="C18" s="38">
        <v>1.0171529702009046</v>
      </c>
      <c r="D18" s="38">
        <v>0.98550415211126108</v>
      </c>
      <c r="E18" s="38">
        <v>0.94311137447478766</v>
      </c>
      <c r="F18" s="9"/>
      <c r="G18" s="9"/>
    </row>
    <row r="19" spans="1:12" ht="15" x14ac:dyDescent="0.25">
      <c r="A19" s="8"/>
      <c r="B19" s="15">
        <v>6</v>
      </c>
      <c r="C19" s="38">
        <v>1.0066194259241015</v>
      </c>
      <c r="D19" s="38">
        <v>0.97473752398065994</v>
      </c>
      <c r="E19" s="38">
        <v>0.93200942153469857</v>
      </c>
      <c r="F19" s="9"/>
      <c r="G19" s="9"/>
    </row>
    <row r="20" spans="1:12" ht="15" x14ac:dyDescent="0.25">
      <c r="A20" s="8"/>
      <c r="B20" s="15">
        <v>7</v>
      </c>
      <c r="C20" s="38">
        <v>0.9959933025851091</v>
      </c>
      <c r="D20" s="38">
        <v>0.96386857338074639</v>
      </c>
      <c r="E20" s="38">
        <v>0.92079214619625505</v>
      </c>
      <c r="F20" s="9"/>
      <c r="G20" s="9"/>
    </row>
    <row r="21" spans="1:12" ht="15" x14ac:dyDescent="0.25">
      <c r="A21" s="8"/>
      <c r="B21" s="15">
        <v>8</v>
      </c>
      <c r="C21" s="38">
        <v>0.98526655665847462</v>
      </c>
      <c r="D21" s="38">
        <v>0.9528934931049855</v>
      </c>
      <c r="E21" s="38">
        <v>0.90945496742289733</v>
      </c>
      <c r="F21" s="9"/>
      <c r="G21" s="9"/>
    </row>
    <row r="22" spans="1:12" ht="15" x14ac:dyDescent="0.25">
      <c r="A22" s="8"/>
      <c r="B22" s="15">
        <v>9</v>
      </c>
      <c r="C22" s="38">
        <v>0.97443893370353774</v>
      </c>
      <c r="D22" s="38">
        <v>0.94180823282928028</v>
      </c>
      <c r="E22" s="38">
        <v>0.89799303082197179</v>
      </c>
      <c r="F22" s="9"/>
      <c r="G22" s="9"/>
    </row>
    <row r="23" spans="1:12" ht="15" x14ac:dyDescent="0.25">
      <c r="A23" s="8"/>
      <c r="B23" s="15">
        <v>10</v>
      </c>
      <c r="C23" s="38">
        <v>0.96350662358240624</v>
      </c>
      <c r="D23" s="38">
        <v>0.93059554941502542</v>
      </c>
      <c r="E23" s="38">
        <v>0.88639234840730374</v>
      </c>
      <c r="F23" s="9"/>
      <c r="G23" s="9"/>
    </row>
    <row r="24" spans="1:12" ht="15" x14ac:dyDescent="0.25">
      <c r="A24" s="8"/>
      <c r="B24" s="15">
        <v>11</v>
      </c>
      <c r="C24" s="38">
        <v>0.95247008984568449</v>
      </c>
      <c r="D24" s="38">
        <v>0.91928131154587966</v>
      </c>
      <c r="E24" s="38">
        <v>0.87466906565854063</v>
      </c>
      <c r="F24" s="9"/>
      <c r="G24" s="9"/>
    </row>
    <row r="25" spans="1:12" ht="15" x14ac:dyDescent="0.25">
      <c r="A25" s="8"/>
      <c r="B25" s="15">
        <v>12</v>
      </c>
      <c r="C25" s="38">
        <v>0.94131557552687173</v>
      </c>
      <c r="D25" s="38">
        <v>0.90783263634982714</v>
      </c>
      <c r="E25" s="38">
        <v>0.86280310747093458</v>
      </c>
      <c r="F25" s="9"/>
      <c r="G25" s="9"/>
    </row>
    <row r="26" spans="1:12" ht="15" x14ac:dyDescent="0.25">
      <c r="A26" s="8"/>
      <c r="B26" s="15">
        <v>13</v>
      </c>
      <c r="C26" s="38">
        <v>0.93004371313296608</v>
      </c>
      <c r="D26" s="38">
        <v>0.89625539488159367</v>
      </c>
      <c r="E26" s="38">
        <v>0.85078865309164864</v>
      </c>
      <c r="F26" s="9"/>
      <c r="G26" s="9"/>
    </row>
    <row r="27" spans="1:12" ht="15" x14ac:dyDescent="0.25">
      <c r="A27" s="8"/>
      <c r="B27" s="15">
        <v>14</v>
      </c>
      <c r="C27" s="38">
        <v>0.91864985486769668</v>
      </c>
      <c r="D27" s="38">
        <v>0.88454409948334156</v>
      </c>
      <c r="E27" s="38">
        <v>0.83861938473121267</v>
      </c>
      <c r="F27" s="9"/>
      <c r="G27" s="9"/>
    </row>
    <row r="28" spans="1:12" ht="15" x14ac:dyDescent="0.25">
      <c r="A28" s="8"/>
      <c r="B28" s="15">
        <v>15</v>
      </c>
      <c r="C28" s="38">
        <v>0.90712907239025875</v>
      </c>
      <c r="D28" s="38">
        <v>0.8726929367405647</v>
      </c>
      <c r="E28" s="38">
        <v>0.82628844537777546</v>
      </c>
      <c r="F28" s="9"/>
      <c r="G28" s="9"/>
    </row>
    <row r="29" spans="1:12" ht="15" x14ac:dyDescent="0.25">
      <c r="A29" s="8"/>
      <c r="B29" s="15">
        <v>16</v>
      </c>
      <c r="C29" s="38">
        <v>0.89547614701291922</v>
      </c>
      <c r="D29" s="38">
        <v>0.86069573241833108</v>
      </c>
      <c r="E29" s="38">
        <v>0.81377987096711779</v>
      </c>
      <c r="F29" s="9"/>
      <c r="G29" s="9"/>
    </row>
    <row r="30" spans="1:12" ht="15" x14ac:dyDescent="0.25">
      <c r="A30" s="8"/>
      <c r="B30" s="15">
        <v>17</v>
      </c>
      <c r="C30" s="38">
        <v>0.88368554055785353</v>
      </c>
      <c r="D30" s="38">
        <v>0.84854591244895727</v>
      </c>
      <c r="E30" s="38">
        <v>0.80111063836499974</v>
      </c>
      <c r="F30" s="9"/>
      <c r="G30" s="9"/>
    </row>
    <row r="31" spans="1:12" ht="15" x14ac:dyDescent="0.25">
      <c r="A31" s="8"/>
      <c r="B31" s="15">
        <v>18</v>
      </c>
      <c r="C31" s="38">
        <v>0.87175136302176193</v>
      </c>
      <c r="D31" s="38">
        <v>0.83623645933017998</v>
      </c>
      <c r="E31" s="38">
        <v>0.78824790506468356</v>
      </c>
      <c r="F31" s="9"/>
      <c r="G31" s="9"/>
    </row>
    <row r="32" spans="1:12" ht="15" x14ac:dyDescent="0.25">
      <c r="A32" s="8"/>
      <c r="B32" s="15">
        <v>19</v>
      </c>
      <c r="C32" s="38">
        <v>0.8596602986946259</v>
      </c>
      <c r="D32" s="38">
        <v>0.82375986317211736</v>
      </c>
      <c r="E32" s="38">
        <v>0.77517827970211772</v>
      </c>
      <c r="F32" s="9"/>
      <c r="G32" s="9"/>
      <c r="H32" s="9"/>
      <c r="I32" s="9"/>
      <c r="J32" s="9"/>
      <c r="K32" s="9"/>
      <c r="L32" s="9"/>
    </row>
    <row r="33" spans="1:12" ht="15" x14ac:dyDescent="0.25">
      <c r="A33" s="8"/>
      <c r="B33" s="15">
        <v>20</v>
      </c>
      <c r="C33" s="38">
        <v>0.84742446840291441</v>
      </c>
      <c r="D33" s="38">
        <v>0.81110806648305256</v>
      </c>
      <c r="E33" s="38">
        <v>0.76191846441141786</v>
      </c>
      <c r="F33" s="9"/>
      <c r="G33" s="9"/>
      <c r="H33" s="53"/>
      <c r="I33" s="53"/>
      <c r="J33" s="53"/>
      <c r="K33" s="53"/>
      <c r="L33" s="53"/>
    </row>
    <row r="34" spans="1:12" ht="15" x14ac:dyDescent="0.25">
      <c r="A34" s="8"/>
      <c r="B34" s="15">
        <v>21</v>
      </c>
      <c r="C34" s="38">
        <v>0.83502205443868371</v>
      </c>
      <c r="D34" s="38">
        <v>0.79827240160104207</v>
      </c>
      <c r="E34" s="38">
        <v>0.74843940071116988</v>
      </c>
      <c r="F34" s="9"/>
      <c r="G34" s="9"/>
      <c r="H34" s="53"/>
      <c r="I34" s="53"/>
      <c r="J34" s="53"/>
      <c r="K34" s="53"/>
      <c r="L34" s="53"/>
    </row>
    <row r="35" spans="1:12" ht="14.45" customHeight="1" x14ac:dyDescent="0.25">
      <c r="A35" s="8"/>
      <c r="B35" s="15">
        <v>22</v>
      </c>
      <c r="C35" s="38">
        <v>0.82244332367842843</v>
      </c>
      <c r="D35" s="38">
        <v>0.78524351945087512</v>
      </c>
      <c r="E35" s="38">
        <v>0.7347294034515085</v>
      </c>
      <c r="F35" s="9"/>
      <c r="G35" s="9"/>
    </row>
    <row r="36" spans="1:12" ht="14.45" customHeight="1" x14ac:dyDescent="0.25">
      <c r="A36" s="8"/>
      <c r="B36" s="15">
        <v>23</v>
      </c>
      <c r="C36" s="38">
        <v>0.80969129438840282</v>
      </c>
      <c r="D36" s="38">
        <v>0.77199899730458366</v>
      </c>
      <c r="E36" s="38">
        <v>0.72077552251351518</v>
      </c>
      <c r="F36" s="9"/>
      <c r="G36" s="9"/>
      <c r="H36" s="53"/>
      <c r="I36" s="53"/>
      <c r="J36" s="53"/>
      <c r="K36" s="53"/>
      <c r="L36" s="53"/>
    </row>
    <row r="37" spans="1:12" ht="15" x14ac:dyDescent="0.25">
      <c r="A37" s="8"/>
      <c r="B37" s="15">
        <v>24</v>
      </c>
      <c r="C37" s="38">
        <v>0.79674802169765102</v>
      </c>
      <c r="D37" s="38">
        <v>0.75855880097775708</v>
      </c>
      <c r="E37" s="38">
        <v>0.70656338690065468</v>
      </c>
      <c r="F37" s="9"/>
      <c r="G37" s="9"/>
      <c r="H37" s="53"/>
      <c r="I37" s="53"/>
      <c r="J37" s="53"/>
      <c r="K37" s="53"/>
      <c r="L37" s="53"/>
    </row>
    <row r="38" spans="1:12" ht="14.45" customHeight="1" x14ac:dyDescent="0.25">
      <c r="A38" s="8"/>
      <c r="B38" s="15">
        <v>25</v>
      </c>
      <c r="C38" s="42">
        <v>0.78360815566531206</v>
      </c>
      <c r="D38" s="42">
        <v>0.74488962332662245</v>
      </c>
      <c r="E38" s="42">
        <v>0.69207024160713793</v>
      </c>
      <c r="F38" s="9"/>
      <c r="G38" s="9"/>
      <c r="H38" s="53"/>
      <c r="I38" s="53"/>
      <c r="J38" s="53"/>
      <c r="K38" s="53"/>
      <c r="L38" s="53"/>
    </row>
    <row r="39" spans="1:12" ht="14.45" customHeight="1" x14ac:dyDescent="0.25">
      <c r="A39" s="8"/>
      <c r="B39" s="15">
        <v>26</v>
      </c>
      <c r="C39" s="38">
        <v>0.77026202423074097</v>
      </c>
      <c r="D39" s="38">
        <v>0.7309793396553057</v>
      </c>
      <c r="E39" s="38">
        <v>0.67729812525649824</v>
      </c>
      <c r="F39" s="9"/>
      <c r="G39" s="9"/>
    </row>
    <row r="40" spans="1:12" ht="14.45" customHeight="1" x14ac:dyDescent="0.25">
      <c r="A40" s="8"/>
      <c r="B40" s="15">
        <v>27</v>
      </c>
      <c r="C40" s="38">
        <v>0.75668221943667846</v>
      </c>
      <c r="D40" s="38">
        <v>0.71681443505951259</v>
      </c>
      <c r="E40" s="38">
        <v>0.66220827092959311</v>
      </c>
      <c r="F40" s="9"/>
      <c r="G40" s="9"/>
      <c r="H40" s="9"/>
      <c r="I40" s="9"/>
      <c r="J40" s="9"/>
      <c r="K40" s="9"/>
      <c r="L40" s="9"/>
    </row>
    <row r="41" spans="1:12" ht="14.45" customHeight="1" x14ac:dyDescent="0.25">
      <c r="A41" s="8"/>
      <c r="B41" s="15">
        <v>28</v>
      </c>
      <c r="C41" s="38">
        <v>0.74287842951297511</v>
      </c>
      <c r="D41" s="38">
        <v>0.70237865392113541</v>
      </c>
      <c r="E41" s="38">
        <v>0.64678405854137733</v>
      </c>
      <c r="F41" s="9"/>
      <c r="G41" s="9"/>
      <c r="H41" s="9"/>
      <c r="I41" s="9"/>
      <c r="J41" s="9"/>
      <c r="K41" s="9"/>
      <c r="L41" s="9"/>
    </row>
    <row r="42" spans="1:12" ht="15" x14ac:dyDescent="0.25">
      <c r="A42" s="8"/>
      <c r="B42" s="15">
        <v>29</v>
      </c>
      <c r="C42" s="38">
        <v>0.72882860943843242</v>
      </c>
      <c r="D42" s="38">
        <v>0.68765864188448156</v>
      </c>
      <c r="E42" s="38">
        <v>0.63099889530189568</v>
      </c>
      <c r="F42" s="9"/>
      <c r="G42" s="9"/>
    </row>
    <row r="43" spans="1:12" ht="15" x14ac:dyDescent="0.25">
      <c r="A43" s="8"/>
      <c r="B43" s="15">
        <v>30</v>
      </c>
      <c r="C43" s="38">
        <v>0.7145179188811982</v>
      </c>
      <c r="D43" s="38">
        <v>0.67263199220672731</v>
      </c>
      <c r="E43" s="38">
        <v>0.61482465586404211</v>
      </c>
      <c r="F43" s="9"/>
      <c r="G43" s="9"/>
    </row>
    <row r="44" spans="1:12" ht="15" x14ac:dyDescent="0.25">
      <c r="A44" s="8"/>
      <c r="B44" s="15">
        <v>31</v>
      </c>
      <c r="C44" s="38">
        <v>0.69993002504479118</v>
      </c>
      <c r="D44" s="38">
        <v>0.65727815822263669</v>
      </c>
      <c r="E44" s="38">
        <v>0</v>
      </c>
      <c r="F44" s="9"/>
      <c r="G44" s="9"/>
    </row>
    <row r="45" spans="1:12" ht="15" x14ac:dyDescent="0.25">
      <c r="A45" s="8"/>
      <c r="B45" s="15">
        <v>32</v>
      </c>
      <c r="C45" s="38">
        <v>0.68504688355011112</v>
      </c>
      <c r="D45" s="38">
        <v>0.6415734109732919</v>
      </c>
      <c r="E45" s="38">
        <v>0</v>
      </c>
      <c r="F45" s="9"/>
      <c r="G45" s="9"/>
    </row>
    <row r="46" spans="1:12" ht="15" x14ac:dyDescent="0.25">
      <c r="A46" s="8"/>
      <c r="B46" s="15">
        <v>33</v>
      </c>
      <c r="C46" s="38">
        <v>0.66984847603681597</v>
      </c>
      <c r="D46" s="38">
        <v>0.62549114195420796</v>
      </c>
      <c r="E46" s="38">
        <v>0</v>
      </c>
      <c r="F46" s="9"/>
      <c r="G46" s="9"/>
    </row>
    <row r="47" spans="1:12" ht="15" x14ac:dyDescent="0.25">
      <c r="A47" s="8"/>
      <c r="B47" s="15">
        <v>34</v>
      </c>
      <c r="C47" s="38">
        <v>0.65431249340778352</v>
      </c>
      <c r="D47" s="38">
        <v>0.60899038458353982</v>
      </c>
      <c r="E47" s="38">
        <v>0</v>
      </c>
      <c r="F47" s="9"/>
      <c r="G47" s="9"/>
    </row>
    <row r="48" spans="1:12" ht="15" x14ac:dyDescent="0.25">
      <c r="A48" s="8"/>
      <c r="B48" s="15">
        <v>35</v>
      </c>
      <c r="C48" s="38">
        <v>0.63841408867878435</v>
      </c>
      <c r="D48" s="38">
        <v>0.59206463603797821</v>
      </c>
      <c r="E48" s="38">
        <v>0</v>
      </c>
      <c r="F48" s="9"/>
      <c r="G48" s="9"/>
    </row>
    <row r="49" spans="1:7" ht="15" x14ac:dyDescent="0.25">
      <c r="A49" s="8"/>
      <c r="B49" s="15">
        <v>36</v>
      </c>
      <c r="C49" s="38">
        <v>0.62212555679522696</v>
      </c>
      <c r="D49" s="38">
        <v>0.57465329355910799</v>
      </c>
      <c r="E49" s="38">
        <v>0</v>
      </c>
      <c r="F49" s="9"/>
      <c r="G49" s="9"/>
    </row>
    <row r="50" spans="1:7" ht="15" x14ac:dyDescent="0.25">
      <c r="A50" s="8"/>
      <c r="B50" s="15">
        <v>37</v>
      </c>
      <c r="C50" s="38">
        <v>0.60541428015048193</v>
      </c>
      <c r="D50" s="38">
        <v>0.55671247740272123</v>
      </c>
      <c r="E50" s="38">
        <v>0</v>
      </c>
      <c r="F50" s="9"/>
      <c r="G50" s="9"/>
    </row>
    <row r="51" spans="1:7" ht="15" x14ac:dyDescent="0.25">
      <c r="A51" s="8"/>
      <c r="B51" s="15">
        <v>38</v>
      </c>
      <c r="C51" s="38">
        <v>0.58824394328773977</v>
      </c>
      <c r="D51" s="38">
        <v>0.53818970504773944</v>
      </c>
      <c r="E51" s="38">
        <v>0</v>
      </c>
      <c r="F51" s="9"/>
      <c r="G51" s="9"/>
    </row>
    <row r="52" spans="1:7" ht="15" x14ac:dyDescent="0.25">
      <c r="A52" s="8"/>
      <c r="B52" s="15">
        <v>39</v>
      </c>
      <c r="C52" s="38">
        <v>0.57057277823831798</v>
      </c>
      <c r="D52" s="38">
        <v>0.51901911836158987</v>
      </c>
      <c r="E52" s="38">
        <v>0</v>
      </c>
      <c r="F52" s="9"/>
      <c r="G52" s="9"/>
    </row>
    <row r="53" spans="1:7" ht="15" x14ac:dyDescent="0.25">
      <c r="A53" s="8"/>
      <c r="B53" s="15">
        <v>40</v>
      </c>
      <c r="C53" s="38">
        <v>0.55236626724365734</v>
      </c>
      <c r="D53" s="38">
        <v>0.49914013263103119</v>
      </c>
      <c r="E53" s="38">
        <v>0</v>
      </c>
      <c r="F53" s="9"/>
      <c r="G53" s="9"/>
    </row>
    <row r="54" spans="1:7" ht="15" x14ac:dyDescent="0.25">
      <c r="A54" s="8"/>
      <c r="B54" s="15">
        <v>41</v>
      </c>
      <c r="C54" s="38">
        <v>0.53353249552026927</v>
      </c>
      <c r="D54" s="38">
        <v>0.47845035129626445</v>
      </c>
      <c r="E54" s="38">
        <v>0</v>
      </c>
      <c r="F54" s="9"/>
      <c r="G54" s="9"/>
    </row>
    <row r="55" spans="1:7" ht="15" x14ac:dyDescent="0.25">
      <c r="A55" s="8"/>
      <c r="B55" s="15">
        <v>42</v>
      </c>
      <c r="C55" s="38">
        <v>0.51402939766740408</v>
      </c>
      <c r="D55" s="38">
        <v>0.45684113049392738</v>
      </c>
      <c r="E55" s="38">
        <v>0</v>
      </c>
      <c r="F55" s="9"/>
      <c r="G55" s="9"/>
    </row>
    <row r="56" spans="1:7" ht="15" x14ac:dyDescent="0.25">
      <c r="A56" s="8"/>
      <c r="B56" s="15">
        <v>43</v>
      </c>
      <c r="C56" s="38">
        <v>0.49377541948003362</v>
      </c>
      <c r="D56" s="38">
        <v>0.43415922320747902</v>
      </c>
      <c r="E56" s="38">
        <v>0</v>
      </c>
      <c r="F56" s="9"/>
      <c r="G56" s="9"/>
    </row>
    <row r="57" spans="1:7" ht="15" x14ac:dyDescent="0.25">
      <c r="A57" s="8"/>
      <c r="B57" s="15">
        <v>44</v>
      </c>
      <c r="C57" s="38">
        <v>0.47267231621427064</v>
      </c>
      <c r="D57" s="38">
        <v>0.41027774230317682</v>
      </c>
      <c r="E57" s="38">
        <v>0</v>
      </c>
      <c r="F57" s="9"/>
      <c r="G57" s="9"/>
    </row>
    <row r="58" spans="1:7" ht="15" x14ac:dyDescent="0.25">
      <c r="A58" s="8"/>
      <c r="B58" s="15">
        <v>45</v>
      </c>
      <c r="C58" s="38">
        <v>0.45058201234474682</v>
      </c>
      <c r="D58" s="38">
        <v>0</v>
      </c>
      <c r="E58" s="38">
        <v>0</v>
      </c>
      <c r="F58" s="9"/>
      <c r="G58" s="9"/>
    </row>
    <row r="60" spans="1:7" ht="13.9" customHeight="1" x14ac:dyDescent="0.25">
      <c r="A60" s="53" t="s">
        <v>11</v>
      </c>
      <c r="B60" s="53"/>
      <c r="C60" s="53"/>
      <c r="D60" s="53"/>
      <c r="E60" s="53"/>
      <c r="F60" s="53"/>
      <c r="G60" s="53"/>
    </row>
    <row r="61" spans="1:7" ht="13.9" customHeight="1" x14ac:dyDescent="0.25">
      <c r="A61" s="53" t="s">
        <v>12</v>
      </c>
      <c r="B61" s="53"/>
      <c r="C61" s="53"/>
      <c r="D61" s="53"/>
      <c r="E61" s="53"/>
      <c r="F61" s="53"/>
      <c r="G61" s="53"/>
    </row>
    <row r="63" spans="1:7" ht="13.9" customHeight="1" x14ac:dyDescent="0.25">
      <c r="A63" s="53" t="s">
        <v>8</v>
      </c>
      <c r="B63" s="53"/>
      <c r="C63" s="53"/>
      <c r="D63" s="53"/>
      <c r="E63" s="53"/>
      <c r="F63" s="53"/>
      <c r="G63" s="53"/>
    </row>
    <row r="64" spans="1:7" ht="13.9" customHeight="1" x14ac:dyDescent="0.25">
      <c r="A64" s="53" t="s">
        <v>7</v>
      </c>
      <c r="B64" s="53"/>
      <c r="C64" s="53"/>
      <c r="D64" s="53"/>
      <c r="E64" s="53"/>
      <c r="F64" s="53"/>
      <c r="G64" s="53"/>
    </row>
    <row r="65" spans="1:7" ht="13.9" customHeight="1" x14ac:dyDescent="0.25">
      <c r="A65" s="53" t="s">
        <v>6</v>
      </c>
      <c r="B65" s="53"/>
      <c r="C65" s="53"/>
      <c r="D65" s="53"/>
      <c r="E65" s="53"/>
      <c r="F65" s="53"/>
      <c r="G65" s="53"/>
    </row>
    <row r="66" spans="1:7" ht="13.9" customHeight="1" x14ac:dyDescent="0.25">
      <c r="A66" s="53" t="s">
        <v>19</v>
      </c>
      <c r="B66" s="53"/>
      <c r="C66" s="53"/>
      <c r="D66" s="53"/>
      <c r="E66" s="53"/>
    </row>
  </sheetData>
  <mergeCells count="15">
    <mergeCell ref="A63:G63"/>
    <mergeCell ref="A64:G64"/>
    <mergeCell ref="A65:G65"/>
    <mergeCell ref="A66:E66"/>
    <mergeCell ref="H34:L34"/>
    <mergeCell ref="H36:L36"/>
    <mergeCell ref="H37:L37"/>
    <mergeCell ref="H38:L38"/>
    <mergeCell ref="A60:G60"/>
    <mergeCell ref="A61:G61"/>
    <mergeCell ref="H33:L33"/>
    <mergeCell ref="A4:B4"/>
    <mergeCell ref="D4:E4"/>
    <mergeCell ref="B6:B7"/>
    <mergeCell ref="C6:E6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EC8D69-9EBF-474D-BAAB-12F44E7F4BE2}">
  <dimension ref="A2:L66"/>
  <sheetViews>
    <sheetView showGridLines="0" topLeftCell="A22" zoomScaleNormal="100" workbookViewId="0">
      <selection activeCell="H44" sqref="H44"/>
    </sheetView>
  </sheetViews>
  <sheetFormatPr baseColWidth="10" defaultColWidth="11.42578125" defaultRowHeight="12.75" x14ac:dyDescent="0.25"/>
  <cols>
    <col min="1" max="1" width="29" style="5" customWidth="1"/>
    <col min="2" max="2" width="19.42578125" style="5" bestFit="1" customWidth="1"/>
    <col min="3" max="5" width="10" style="5" customWidth="1"/>
    <col min="6" max="6" width="11.28515625" style="5" customWidth="1"/>
    <col min="7" max="7" width="10" style="5" customWidth="1"/>
    <col min="8" max="16384" width="11.42578125" style="5"/>
  </cols>
  <sheetData>
    <row r="2" spans="1:7" ht="27" customHeight="1" x14ac:dyDescent="0.25">
      <c r="A2" s="61" t="s">
        <v>23</v>
      </c>
      <c r="B2" s="61"/>
      <c r="C2" s="61"/>
      <c r="D2" s="61"/>
      <c r="E2" s="61"/>
      <c r="F2" s="61"/>
      <c r="G2" s="14"/>
    </row>
    <row r="3" spans="1:7" ht="15" x14ac:dyDescent="0.25">
      <c r="B3" s="9"/>
      <c r="C3" s="9"/>
      <c r="D3" s="9"/>
      <c r="E3" s="9"/>
      <c r="F3" s="9"/>
      <c r="G3" s="9"/>
    </row>
    <row r="4" spans="1:7" ht="15" x14ac:dyDescent="0.25">
      <c r="A4" s="58" t="s">
        <v>16</v>
      </c>
      <c r="B4" s="58"/>
      <c r="C4" s="10">
        <f>'PARÁMETROS DE ENTRADA'!$F$7</f>
        <v>1</v>
      </c>
      <c r="D4" s="59" t="s">
        <v>17</v>
      </c>
      <c r="E4" s="59"/>
      <c r="F4" s="9"/>
      <c r="G4" s="9"/>
    </row>
    <row r="5" spans="1:7" ht="14.45" customHeight="1" x14ac:dyDescent="0.25">
      <c r="A5" s="1"/>
      <c r="B5" s="11" t="s">
        <v>10</v>
      </c>
      <c r="C5" s="12" t="s">
        <v>3</v>
      </c>
      <c r="D5" s="12"/>
      <c r="E5" s="12"/>
      <c r="F5" s="9"/>
      <c r="G5" s="9"/>
    </row>
    <row r="6" spans="1:7" ht="14.45" customHeight="1" x14ac:dyDescent="0.25">
      <c r="A6" s="17" t="s">
        <v>9</v>
      </c>
      <c r="B6" s="57" t="s">
        <v>20</v>
      </c>
      <c r="C6" s="60" t="s">
        <v>21</v>
      </c>
      <c r="D6" s="60"/>
      <c r="E6" s="60"/>
      <c r="F6" s="9"/>
      <c r="G6" s="9"/>
    </row>
    <row r="7" spans="1:7" ht="26.25" customHeight="1" x14ac:dyDescent="0.25">
      <c r="A7" s="13" t="str">
        <f>'1.27 SIN SOL'!A7</f>
        <v>5070 - EST. 139 - NOGALES 220 kV C2</v>
      </c>
      <c r="B7" s="57"/>
      <c r="C7" s="17" t="s">
        <v>5</v>
      </c>
      <c r="D7" s="17" t="s">
        <v>4</v>
      </c>
      <c r="E7" s="17" t="s">
        <v>13</v>
      </c>
      <c r="F7" s="9"/>
      <c r="G7" s="9"/>
    </row>
    <row r="8" spans="1:7" ht="15" x14ac:dyDescent="0.25">
      <c r="A8" s="8"/>
      <c r="B8" s="15">
        <v>-5</v>
      </c>
      <c r="C8" s="38">
        <v>1.0269716065779066</v>
      </c>
      <c r="D8" s="38">
        <v>1.0120531224056413</v>
      </c>
      <c r="E8" s="38">
        <v>0.99278635711828855</v>
      </c>
      <c r="F8" s="9"/>
      <c r="G8" s="9"/>
    </row>
    <row r="9" spans="1:7" ht="15" x14ac:dyDescent="0.25">
      <c r="A9" s="8"/>
      <c r="B9" s="15">
        <v>-4</v>
      </c>
      <c r="C9" s="38">
        <v>1.0166365263726007</v>
      </c>
      <c r="D9" s="38">
        <v>1.0016130990538394</v>
      </c>
      <c r="E9" s="38">
        <v>0.98219809726682639</v>
      </c>
      <c r="F9" s="9"/>
      <c r="G9" s="9"/>
    </row>
    <row r="10" spans="1:7" ht="15" x14ac:dyDescent="0.25">
      <c r="A10" s="8"/>
      <c r="B10" s="15">
        <v>-3</v>
      </c>
      <c r="C10" s="38">
        <v>1.006213860308979</v>
      </c>
      <c r="D10" s="38">
        <v>0.99108082550612675</v>
      </c>
      <c r="E10" s="38">
        <v>0.97152078024905952</v>
      </c>
      <c r="F10" s="9"/>
      <c r="G10" s="9"/>
    </row>
    <row r="11" spans="1:7" ht="15" x14ac:dyDescent="0.25">
      <c r="A11" s="8"/>
      <c r="B11" s="15">
        <v>-2</v>
      </c>
      <c r="C11" s="38">
        <v>0.99570760836405681</v>
      </c>
      <c r="D11" s="38">
        <v>0.98045309682327531</v>
      </c>
      <c r="E11" s="38">
        <v>0.96074298639027778</v>
      </c>
      <c r="F11" s="9"/>
      <c r="G11" s="9"/>
    </row>
    <row r="12" spans="1:7" ht="15" x14ac:dyDescent="0.25">
      <c r="A12" s="8"/>
      <c r="B12" s="15">
        <v>-1</v>
      </c>
      <c r="C12" s="38">
        <v>0.98509573878462076</v>
      </c>
      <c r="D12" s="38">
        <v>0.96972649976621839</v>
      </c>
      <c r="E12" s="38">
        <v>0.94986863127944432</v>
      </c>
      <c r="F12" s="9"/>
      <c r="G12" s="9"/>
    </row>
    <row r="13" spans="1:7" ht="15" x14ac:dyDescent="0.25">
      <c r="A13" s="8"/>
      <c r="B13" s="15">
        <v>0</v>
      </c>
      <c r="C13" s="38">
        <v>0.97438613997412549</v>
      </c>
      <c r="D13" s="38">
        <v>0.95889743947963135</v>
      </c>
      <c r="E13" s="38">
        <v>0.93887640017764373</v>
      </c>
      <c r="F13" s="9"/>
      <c r="G13" s="9"/>
    </row>
    <row r="14" spans="1:7" ht="15" x14ac:dyDescent="0.25">
      <c r="A14" s="8"/>
      <c r="B14" s="15">
        <v>1</v>
      </c>
      <c r="C14" s="38">
        <v>0.96357332345037594</v>
      </c>
      <c r="D14" s="38">
        <v>0.94796212561238591</v>
      </c>
      <c r="E14" s="38">
        <v>0.92777245031090871</v>
      </c>
      <c r="F14" s="9"/>
      <c r="G14" s="9"/>
    </row>
    <row r="15" spans="1:7" ht="15" x14ac:dyDescent="0.25">
      <c r="A15" s="8"/>
      <c r="B15" s="15">
        <v>2</v>
      </c>
      <c r="C15" s="38">
        <v>0.95265682793939577</v>
      </c>
      <c r="D15" s="38">
        <v>0.93691655696144371</v>
      </c>
      <c r="E15" s="38">
        <v>0.91655230400071241</v>
      </c>
      <c r="F15" s="9"/>
      <c r="G15" s="9"/>
    </row>
    <row r="16" spans="1:7" ht="15" x14ac:dyDescent="0.25">
      <c r="A16" s="8"/>
      <c r="B16" s="15">
        <v>3</v>
      </c>
      <c r="C16" s="38">
        <v>0.94163100982030223</v>
      </c>
      <c r="D16" s="38">
        <v>0.92575650446506019</v>
      </c>
      <c r="E16" s="38">
        <v>0.90521124227198935</v>
      </c>
      <c r="F16" s="9"/>
      <c r="G16" s="9"/>
    </row>
    <row r="17" spans="1:12" ht="15" x14ac:dyDescent="0.25">
      <c r="A17" s="8"/>
      <c r="B17" s="15">
        <v>4</v>
      </c>
      <c r="C17" s="38">
        <v>0.93049162116011574</v>
      </c>
      <c r="D17" s="38">
        <v>0.91448520678247514</v>
      </c>
      <c r="E17" s="38">
        <v>0.89374428048329546</v>
      </c>
      <c r="F17" s="9"/>
      <c r="G17" s="9"/>
    </row>
    <row r="18" spans="1:12" ht="15" x14ac:dyDescent="0.25">
      <c r="A18" s="8"/>
      <c r="B18" s="15">
        <v>5</v>
      </c>
      <c r="C18" s="38">
        <v>0.91923418572758675</v>
      </c>
      <c r="D18" s="38">
        <v>0.9030801804560078</v>
      </c>
      <c r="E18" s="38">
        <v>0.88214614151714721</v>
      </c>
      <c r="F18" s="9"/>
      <c r="G18" s="9"/>
    </row>
    <row r="19" spans="1:12" ht="15" x14ac:dyDescent="0.25">
      <c r="A19" s="8"/>
      <c r="B19" s="15">
        <v>6</v>
      </c>
      <c r="C19" s="38">
        <v>0.90785397841761017</v>
      </c>
      <c r="D19" s="38">
        <v>0.89154701906180478</v>
      </c>
      <c r="E19" s="38">
        <v>0.87041122616139632</v>
      </c>
      <c r="F19" s="9"/>
      <c r="G19" s="9"/>
    </row>
    <row r="20" spans="1:12" ht="15" x14ac:dyDescent="0.25">
      <c r="A20" s="8"/>
      <c r="B20" s="15">
        <v>7</v>
      </c>
      <c r="C20" s="38">
        <v>0.89634600056065972</v>
      </c>
      <c r="D20" s="38">
        <v>0.87988024012737598</v>
      </c>
      <c r="E20" s="38">
        <v>0.85853358024953419</v>
      </c>
      <c r="F20" s="9"/>
      <c r="G20" s="9"/>
    </row>
    <row r="21" spans="1:12" ht="15" x14ac:dyDescent="0.25">
      <c r="A21" s="8"/>
      <c r="B21" s="15">
        <v>8</v>
      </c>
      <c r="C21" s="38">
        <v>0.88470495274417837</v>
      </c>
      <c r="D21" s="38">
        <v>0.86807403693986096</v>
      </c>
      <c r="E21" s="38">
        <v>0.84650685805178871</v>
      </c>
      <c r="F21" s="9"/>
      <c r="G21" s="9"/>
    </row>
    <row r="22" spans="1:12" ht="15" x14ac:dyDescent="0.25">
      <c r="A22" s="8"/>
      <c r="B22" s="15">
        <v>9</v>
      </c>
      <c r="C22" s="38">
        <v>0.87292520476877</v>
      </c>
      <c r="D22" s="38">
        <v>0.85612224334290898</v>
      </c>
      <c r="E22" s="38">
        <v>0.83432428131669745</v>
      </c>
      <c r="F22" s="9"/>
      <c r="G22" s="9"/>
    </row>
    <row r="23" spans="1:12" ht="15" x14ac:dyDescent="0.25">
      <c r="A23" s="8"/>
      <c r="B23" s="15">
        <v>10</v>
      </c>
      <c r="C23" s="38">
        <v>0.86099296529355041</v>
      </c>
      <c r="D23" s="38">
        <v>0.84401829457364319</v>
      </c>
      <c r="E23" s="38">
        <v>0.82197859325036715</v>
      </c>
      <c r="F23" s="9"/>
      <c r="G23" s="9"/>
    </row>
    <row r="24" spans="1:12" ht="15" x14ac:dyDescent="0.25">
      <c r="A24" s="8"/>
      <c r="B24" s="15">
        <v>11</v>
      </c>
      <c r="C24" s="38">
        <v>0.84892254344753615</v>
      </c>
      <c r="D24" s="38">
        <v>0.83175518349686473</v>
      </c>
      <c r="E24" s="38">
        <v>0.80946200658281209</v>
      </c>
      <c r="F24" s="9"/>
      <c r="G24" s="9"/>
    </row>
    <row r="25" spans="1:12" ht="15" x14ac:dyDescent="0.25">
      <c r="A25" s="8"/>
      <c r="B25" s="15">
        <v>12</v>
      </c>
      <c r="C25" s="38">
        <v>0.83669124299616038</v>
      </c>
      <c r="D25" s="38">
        <v>0.81932541147246929</v>
      </c>
      <c r="E25" s="38">
        <v>0.79675667848857856</v>
      </c>
      <c r="F25" s="9"/>
      <c r="G25" s="9"/>
    </row>
    <row r="26" spans="1:12" ht="15" x14ac:dyDescent="0.25">
      <c r="A26" s="8"/>
      <c r="B26" s="15">
        <v>13</v>
      </c>
      <c r="C26" s="38">
        <v>0.82428488920337928</v>
      </c>
      <c r="D26" s="38">
        <v>0.80672093294324332</v>
      </c>
      <c r="E26" s="38">
        <v>0.783877402546025</v>
      </c>
      <c r="F26" s="9"/>
      <c r="G26" s="9"/>
    </row>
    <row r="27" spans="1:12" ht="15" x14ac:dyDescent="0.25">
      <c r="A27" s="8"/>
      <c r="B27" s="15">
        <v>14</v>
      </c>
      <c r="C27" s="38">
        <v>0.81172124005380053</v>
      </c>
      <c r="D27" s="38">
        <v>0.79393309264652479</v>
      </c>
      <c r="E27" s="38">
        <v>0.77079790138100546</v>
      </c>
      <c r="F27" s="9"/>
      <c r="G27" s="9"/>
    </row>
    <row r="28" spans="1:12" ht="15" x14ac:dyDescent="0.25">
      <c r="A28" s="8"/>
      <c r="B28" s="15">
        <v>15</v>
      </c>
      <c r="C28" s="38">
        <v>0.79896843640957638</v>
      </c>
      <c r="D28" s="38">
        <v>0.78095255412493436</v>
      </c>
      <c r="E28" s="38">
        <v>0.75750829924174701</v>
      </c>
      <c r="F28" s="9"/>
      <c r="G28" s="9"/>
    </row>
    <row r="29" spans="1:12" ht="15" x14ac:dyDescent="0.25">
      <c r="A29" s="8"/>
      <c r="B29" s="15">
        <v>16</v>
      </c>
      <c r="C29" s="38">
        <v>0.78602640874760621</v>
      </c>
      <c r="D29" s="38">
        <v>0.76776124324433703</v>
      </c>
      <c r="E29" s="38">
        <v>0.74399767576314135</v>
      </c>
      <c r="F29" s="9"/>
      <c r="G29" s="9"/>
    </row>
    <row r="30" spans="1:12" ht="15" x14ac:dyDescent="0.25">
      <c r="A30" s="8"/>
      <c r="B30" s="15">
        <v>17</v>
      </c>
      <c r="C30" s="38">
        <v>0.77288604788111692</v>
      </c>
      <c r="D30" s="38">
        <v>0.75436895871619569</v>
      </c>
      <c r="E30" s="38">
        <v>0.73025353255693826</v>
      </c>
      <c r="F30" s="9"/>
      <c r="G30" s="9"/>
    </row>
    <row r="31" spans="1:12" ht="15" x14ac:dyDescent="0.25">
      <c r="A31" s="8"/>
      <c r="B31" s="15">
        <v>18</v>
      </c>
      <c r="C31" s="38">
        <v>0.75952255646221067</v>
      </c>
      <c r="D31" s="38">
        <v>0.74074848187041453</v>
      </c>
      <c r="E31" s="38">
        <v>0.71626371196465533</v>
      </c>
      <c r="F31" s="9"/>
      <c r="G31" s="9"/>
    </row>
    <row r="32" spans="1:12" ht="15" x14ac:dyDescent="0.25">
      <c r="A32" s="8"/>
      <c r="B32" s="15">
        <v>19</v>
      </c>
      <c r="C32" s="38">
        <v>0.74594333219149189</v>
      </c>
      <c r="D32" s="38">
        <v>0.72688780044933621</v>
      </c>
      <c r="E32" s="38">
        <v>0.7020121154793586</v>
      </c>
      <c r="F32" s="9"/>
      <c r="G32" s="9"/>
      <c r="H32" s="9"/>
      <c r="I32" s="9"/>
      <c r="J32" s="9"/>
      <c r="K32" s="9"/>
      <c r="L32" s="9"/>
    </row>
    <row r="33" spans="1:12" ht="15" x14ac:dyDescent="0.25">
      <c r="A33" s="8"/>
      <c r="B33" s="15">
        <v>20</v>
      </c>
      <c r="C33" s="38">
        <v>0.73212833950058631</v>
      </c>
      <c r="D33" s="38">
        <v>0.71277349640840493</v>
      </c>
      <c r="E33" s="38">
        <v>0.68748224847501971</v>
      </c>
      <c r="F33" s="9"/>
      <c r="G33" s="9"/>
      <c r="H33" s="53"/>
      <c r="I33" s="53"/>
      <c r="J33" s="53"/>
      <c r="K33" s="53"/>
      <c r="L33" s="53"/>
    </row>
    <row r="34" spans="1:12" ht="15" x14ac:dyDescent="0.25">
      <c r="A34" s="8"/>
      <c r="B34" s="15">
        <v>21</v>
      </c>
      <c r="C34" s="38">
        <v>0.71806364276556056</v>
      </c>
      <c r="D34" s="38">
        <v>0.69839056485309781</v>
      </c>
      <c r="E34" s="38">
        <v>0.67265565327274979</v>
      </c>
      <c r="F34" s="9"/>
      <c r="G34" s="9"/>
      <c r="H34" s="53"/>
      <c r="I34" s="53"/>
      <c r="J34" s="53"/>
      <c r="K34" s="53"/>
      <c r="L34" s="53"/>
    </row>
    <row r="35" spans="1:12" ht="14.45" customHeight="1" x14ac:dyDescent="0.25">
      <c r="A35" s="8"/>
      <c r="B35" s="15">
        <v>22</v>
      </c>
      <c r="C35" s="38">
        <v>0.70373393816791396</v>
      </c>
      <c r="D35" s="38">
        <v>0.68372218857048073</v>
      </c>
      <c r="E35" s="38">
        <v>0.65751220344280847</v>
      </c>
      <c r="F35" s="9"/>
      <c r="G35" s="9"/>
    </row>
    <row r="36" spans="1:12" ht="14.45" customHeight="1" x14ac:dyDescent="0.25">
      <c r="A36" s="8"/>
      <c r="B36" s="15">
        <v>23</v>
      </c>
      <c r="C36" s="38">
        <v>0.68912235773193575</v>
      </c>
      <c r="D36" s="38">
        <v>0.66874948949168089</v>
      </c>
      <c r="E36" s="38">
        <v>0.64202907728060843</v>
      </c>
      <c r="F36" s="9"/>
      <c r="G36" s="9"/>
      <c r="H36" s="53"/>
      <c r="I36" s="53"/>
      <c r="J36" s="53"/>
      <c r="K36" s="53"/>
      <c r="L36" s="53"/>
    </row>
    <row r="37" spans="1:12" ht="15" x14ac:dyDescent="0.25">
      <c r="A37" s="8"/>
      <c r="B37" s="15">
        <v>24</v>
      </c>
      <c r="C37" s="38">
        <v>0.67421023566953087</v>
      </c>
      <c r="D37" s="38">
        <v>0.65345122049354243</v>
      </c>
      <c r="E37" s="38">
        <v>0.62617318946593203</v>
      </c>
      <c r="F37" s="9"/>
      <c r="G37" s="9"/>
      <c r="H37" s="53"/>
      <c r="I37" s="53"/>
      <c r="J37" s="53"/>
      <c r="K37" s="53"/>
      <c r="L37" s="53"/>
    </row>
    <row r="38" spans="1:12" ht="14.45" customHeight="1" x14ac:dyDescent="0.25">
      <c r="A38" s="8"/>
      <c r="B38" s="15">
        <v>25</v>
      </c>
      <c r="C38" s="42">
        <v>0.65897682764567211</v>
      </c>
      <c r="D38" s="42">
        <v>0.63779895169940748</v>
      </c>
      <c r="E38" s="42">
        <v>0.60993544477732897</v>
      </c>
      <c r="F38" s="9"/>
      <c r="G38" s="9"/>
      <c r="H38" s="53"/>
      <c r="I38" s="53"/>
      <c r="J38" s="53"/>
      <c r="K38" s="53"/>
      <c r="L38" s="53"/>
    </row>
    <row r="39" spans="1:12" ht="14.45" customHeight="1" x14ac:dyDescent="0.25">
      <c r="A39" s="8"/>
      <c r="B39" s="15">
        <v>26</v>
      </c>
      <c r="C39" s="38">
        <v>0.64339897067972807</v>
      </c>
      <c r="D39" s="38">
        <v>0.62177011430982476</v>
      </c>
      <c r="E39" s="38">
        <v>0.59326807354547828</v>
      </c>
      <c r="F39" s="9"/>
      <c r="G39" s="9"/>
    </row>
    <row r="40" spans="1:12" ht="14.45" customHeight="1" x14ac:dyDescent="0.25">
      <c r="A40" s="8"/>
      <c r="B40" s="15">
        <v>27</v>
      </c>
      <c r="C40" s="38">
        <v>0.62745130657881543</v>
      </c>
      <c r="D40" s="38">
        <v>0.60533443716717283</v>
      </c>
      <c r="E40" s="38">
        <v>0.57613492074100481</v>
      </c>
      <c r="F40" s="9"/>
      <c r="G40" s="9"/>
      <c r="H40" s="9"/>
      <c r="I40" s="9"/>
      <c r="J40" s="9"/>
      <c r="K40" s="9"/>
      <c r="L40" s="9"/>
    </row>
    <row r="41" spans="1:12" ht="14.45" customHeight="1" x14ac:dyDescent="0.25">
      <c r="A41" s="8"/>
      <c r="B41" s="15">
        <v>28</v>
      </c>
      <c r="C41" s="38">
        <v>0.61110379114884972</v>
      </c>
      <c r="D41" s="38">
        <v>0.58845720953584801</v>
      </c>
      <c r="E41" s="38">
        <v>0.5584937312823407</v>
      </c>
      <c r="F41" s="9"/>
      <c r="G41" s="9"/>
      <c r="H41" s="9"/>
      <c r="I41" s="9"/>
      <c r="J41" s="9"/>
      <c r="K41" s="9"/>
      <c r="L41" s="9"/>
    </row>
    <row r="42" spans="1:12" ht="15" x14ac:dyDescent="0.25">
      <c r="A42" s="8"/>
      <c r="B42" s="15">
        <v>29</v>
      </c>
      <c r="C42" s="38">
        <v>0.59432301312506053</v>
      </c>
      <c r="D42" s="38">
        <v>0.57109872881631107</v>
      </c>
      <c r="E42" s="38">
        <v>0.5402890208209743</v>
      </c>
      <c r="F42" s="9"/>
      <c r="G42" s="9"/>
    </row>
    <row r="43" spans="1:12" ht="15" x14ac:dyDescent="0.25">
      <c r="A43" s="8"/>
      <c r="B43" s="15">
        <v>30</v>
      </c>
      <c r="C43" s="38">
        <v>0.57707085993345764</v>
      </c>
      <c r="D43" s="38">
        <v>0.55319630342800563</v>
      </c>
      <c r="E43" s="38">
        <v>0.52147805932540858</v>
      </c>
      <c r="F43" s="9"/>
      <c r="G43" s="9"/>
    </row>
    <row r="44" spans="1:12" ht="15" x14ac:dyDescent="0.25">
      <c r="A44" s="8"/>
      <c r="B44" s="15">
        <v>31</v>
      </c>
      <c r="C44" s="38">
        <v>0.55930336426649885</v>
      </c>
      <c r="D44" s="38">
        <v>0.53474177975554515</v>
      </c>
      <c r="E44" s="38">
        <v>0.50197799353009076</v>
      </c>
      <c r="F44" s="9"/>
      <c r="G44" s="9"/>
    </row>
    <row r="45" spans="1:12" ht="15" x14ac:dyDescent="0.25">
      <c r="A45" s="8"/>
      <c r="B45" s="15">
        <v>32</v>
      </c>
      <c r="C45" s="38">
        <v>0.54097823300515846</v>
      </c>
      <c r="D45" s="38">
        <v>0.5156370313763613</v>
      </c>
      <c r="E45" s="38">
        <v>0.48170139440116821</v>
      </c>
      <c r="F45" s="9"/>
      <c r="G45" s="9"/>
    </row>
    <row r="46" spans="1:12" ht="15" x14ac:dyDescent="0.25">
      <c r="A46" s="8"/>
      <c r="B46" s="15">
        <v>33</v>
      </c>
      <c r="C46" s="38">
        <v>0.5220126176953086</v>
      </c>
      <c r="D46" s="38">
        <v>0.49579305692298048</v>
      </c>
      <c r="E46" s="38">
        <v>0.4605632978963925</v>
      </c>
      <c r="F46" s="9"/>
      <c r="G46" s="9"/>
    </row>
    <row r="47" spans="1:12" ht="15" x14ac:dyDescent="0.25">
      <c r="A47" s="8"/>
      <c r="B47" s="15">
        <v>34</v>
      </c>
      <c r="C47" s="38">
        <v>0.50235165084853028</v>
      </c>
      <c r="D47" s="38">
        <v>0.47515929713677235</v>
      </c>
      <c r="E47" s="38">
        <v>0.43841990084320059</v>
      </c>
      <c r="F47" s="9"/>
      <c r="G47" s="9"/>
    </row>
    <row r="48" spans="1:12" ht="15" x14ac:dyDescent="0.25">
      <c r="A48" s="8"/>
      <c r="B48" s="15">
        <v>35</v>
      </c>
      <c r="C48" s="38">
        <v>0.48190835651544206</v>
      </c>
      <c r="D48" s="38">
        <v>0.45362051838683143</v>
      </c>
      <c r="E48" s="38">
        <v>0</v>
      </c>
      <c r="F48" s="9"/>
      <c r="G48" s="9"/>
    </row>
    <row r="49" spans="1:7" ht="15" x14ac:dyDescent="0.25">
      <c r="A49" s="8"/>
      <c r="B49" s="15">
        <v>36</v>
      </c>
      <c r="C49" s="38">
        <v>0.46057715754689432</v>
      </c>
      <c r="D49" s="38">
        <v>0.43099782434921963</v>
      </c>
      <c r="E49" s="38">
        <v>0</v>
      </c>
      <c r="F49" s="9"/>
      <c r="G49" s="9"/>
    </row>
    <row r="50" spans="1:7" ht="15" x14ac:dyDescent="0.25">
      <c r="A50" s="8"/>
      <c r="B50" s="15">
        <v>37</v>
      </c>
      <c r="C50" s="38">
        <v>0.43822175360676907</v>
      </c>
      <c r="D50" s="38">
        <v>0.40716013060906131</v>
      </c>
      <c r="E50" s="38">
        <v>0</v>
      </c>
      <c r="F50" s="9"/>
      <c r="G50" s="9"/>
    </row>
    <row r="51" spans="1:7" ht="15" x14ac:dyDescent="0.25">
      <c r="A51" s="8"/>
      <c r="B51" s="15">
        <v>38</v>
      </c>
      <c r="C51" s="38">
        <v>0.41468131341152864</v>
      </c>
      <c r="D51" s="38">
        <v>0.38183557885183433</v>
      </c>
      <c r="E51" s="38">
        <v>0</v>
      </c>
      <c r="F51" s="9"/>
      <c r="G51" s="9"/>
    </row>
    <row r="52" spans="1:7" ht="15" x14ac:dyDescent="0.25">
      <c r="A52" s="8"/>
      <c r="B52" s="15">
        <v>39</v>
      </c>
      <c r="C52" s="38">
        <v>0.38976231168675385</v>
      </c>
      <c r="D52" s="38">
        <v>0.35475462235580674</v>
      </c>
      <c r="E52" s="38">
        <v>0</v>
      </c>
      <c r="F52" s="9"/>
      <c r="G52" s="9"/>
    </row>
    <row r="53" spans="1:7" ht="15" x14ac:dyDescent="0.25">
      <c r="A53" s="8"/>
      <c r="B53" s="15">
        <v>40</v>
      </c>
      <c r="C53" s="38">
        <v>0.3631551256849142</v>
      </c>
      <c r="D53" s="38">
        <v>0.3254276336183442</v>
      </c>
      <c r="E53" s="38">
        <v>0</v>
      </c>
      <c r="F53" s="9"/>
      <c r="G53" s="9"/>
    </row>
    <row r="54" spans="1:7" ht="15" x14ac:dyDescent="0.25">
      <c r="A54" s="8"/>
      <c r="B54" s="15">
        <v>41</v>
      </c>
      <c r="C54" s="38">
        <v>0.33442927145855411</v>
      </c>
      <c r="D54" s="38">
        <v>0.29322734512852977</v>
      </c>
      <c r="E54" s="38">
        <v>0</v>
      </c>
      <c r="F54" s="9"/>
      <c r="G54" s="9"/>
    </row>
    <row r="55" spans="1:7" ht="15" x14ac:dyDescent="0.25">
      <c r="A55" s="8"/>
      <c r="B55" s="15">
        <v>42</v>
      </c>
      <c r="C55" s="38">
        <v>0.30305666036343448</v>
      </c>
      <c r="D55" s="38">
        <v>0</v>
      </c>
      <c r="E55" s="38">
        <v>0</v>
      </c>
      <c r="F55" s="9"/>
      <c r="G55" s="9"/>
    </row>
    <row r="56" spans="1:7" ht="15" x14ac:dyDescent="0.25">
      <c r="A56" s="8"/>
      <c r="B56" s="15">
        <v>43</v>
      </c>
      <c r="C56" s="38">
        <v>0.26801029508741042</v>
      </c>
      <c r="D56" s="38">
        <v>0</v>
      </c>
      <c r="E56" s="38">
        <v>0</v>
      </c>
      <c r="F56" s="9"/>
      <c r="G56" s="9"/>
    </row>
    <row r="57" spans="1:7" ht="15" x14ac:dyDescent="0.25">
      <c r="A57" s="8"/>
      <c r="B57" s="15">
        <v>44</v>
      </c>
      <c r="C57" s="38">
        <v>0.22767515013161804</v>
      </c>
      <c r="D57" s="38">
        <v>0</v>
      </c>
      <c r="E57" s="38">
        <v>0</v>
      </c>
      <c r="F57" s="9"/>
      <c r="G57" s="9"/>
    </row>
    <row r="58" spans="1:7" ht="15" x14ac:dyDescent="0.25">
      <c r="A58" s="8"/>
      <c r="B58" s="15">
        <v>45</v>
      </c>
      <c r="C58" s="38">
        <v>0.17851917426861028</v>
      </c>
      <c r="D58" s="38">
        <v>0</v>
      </c>
      <c r="E58" s="38">
        <v>0</v>
      </c>
      <c r="F58" s="9"/>
      <c r="G58" s="9"/>
    </row>
    <row r="60" spans="1:7" ht="13.9" customHeight="1" x14ac:dyDescent="0.25">
      <c r="A60" s="53" t="s">
        <v>11</v>
      </c>
      <c r="B60" s="53"/>
      <c r="C60" s="53"/>
      <c r="D60" s="53"/>
      <c r="E60" s="53"/>
      <c r="F60" s="53"/>
      <c r="G60" s="53"/>
    </row>
    <row r="61" spans="1:7" ht="13.9" customHeight="1" x14ac:dyDescent="0.25">
      <c r="A61" s="53" t="s">
        <v>12</v>
      </c>
      <c r="B61" s="53"/>
      <c r="C61" s="53"/>
      <c r="D61" s="53"/>
      <c r="E61" s="53"/>
      <c r="F61" s="53"/>
      <c r="G61" s="53"/>
    </row>
    <row r="63" spans="1:7" ht="13.9" customHeight="1" x14ac:dyDescent="0.25">
      <c r="A63" s="53" t="s">
        <v>8</v>
      </c>
      <c r="B63" s="53"/>
      <c r="C63" s="53"/>
      <c r="D63" s="53"/>
      <c r="E63" s="53"/>
      <c r="F63" s="53"/>
      <c r="G63" s="53"/>
    </row>
    <row r="64" spans="1:7" ht="13.9" customHeight="1" x14ac:dyDescent="0.25">
      <c r="A64" s="53" t="s">
        <v>7</v>
      </c>
      <c r="B64" s="53"/>
      <c r="C64" s="53"/>
      <c r="D64" s="53"/>
      <c r="E64" s="53"/>
      <c r="F64" s="53"/>
      <c r="G64" s="53"/>
    </row>
    <row r="65" spans="1:7" ht="13.9" customHeight="1" x14ac:dyDescent="0.25">
      <c r="A65" s="53" t="s">
        <v>6</v>
      </c>
      <c r="B65" s="53"/>
      <c r="C65" s="53"/>
      <c r="D65" s="53"/>
      <c r="E65" s="53"/>
      <c r="F65" s="53"/>
      <c r="G65" s="53"/>
    </row>
    <row r="66" spans="1:7" ht="13.9" customHeight="1" x14ac:dyDescent="0.25">
      <c r="A66" s="53" t="s">
        <v>19</v>
      </c>
      <c r="B66" s="53"/>
      <c r="C66" s="53"/>
      <c r="D66" s="53"/>
      <c r="E66" s="53"/>
    </row>
  </sheetData>
  <mergeCells count="16">
    <mergeCell ref="A63:G63"/>
    <mergeCell ref="A64:G64"/>
    <mergeCell ref="A65:G65"/>
    <mergeCell ref="A66:E66"/>
    <mergeCell ref="H34:L34"/>
    <mergeCell ref="H36:L36"/>
    <mergeCell ref="H37:L37"/>
    <mergeCell ref="H38:L38"/>
    <mergeCell ref="A60:G60"/>
    <mergeCell ref="A61:G61"/>
    <mergeCell ref="A2:F2"/>
    <mergeCell ref="H33:L33"/>
    <mergeCell ref="A4:B4"/>
    <mergeCell ref="D4:E4"/>
    <mergeCell ref="B6:B7"/>
    <mergeCell ref="C6:E6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E2335-97FF-4375-8B94-00E7145651F0}">
  <dimension ref="A2:L66"/>
  <sheetViews>
    <sheetView showGridLines="0" topLeftCell="A9" zoomScaleNormal="100" workbookViewId="0">
      <selection activeCell="G35" sqref="G35"/>
    </sheetView>
  </sheetViews>
  <sheetFormatPr baseColWidth="10" defaultColWidth="11.42578125" defaultRowHeight="12.75" x14ac:dyDescent="0.25"/>
  <cols>
    <col min="1" max="1" width="29" style="5" customWidth="1"/>
    <col min="2" max="2" width="19.42578125" style="5" bestFit="1" customWidth="1"/>
    <col min="3" max="5" width="10" style="5" customWidth="1"/>
    <col min="6" max="6" width="11.7109375" style="5" customWidth="1"/>
    <col min="7" max="7" width="10" style="5" customWidth="1"/>
    <col min="8" max="16384" width="11.42578125" style="5"/>
  </cols>
  <sheetData>
    <row r="2" spans="1:7" ht="27" customHeight="1" x14ac:dyDescent="0.25">
      <c r="A2" s="61" t="s">
        <v>25</v>
      </c>
      <c r="B2" s="61"/>
      <c r="C2" s="61"/>
      <c r="D2" s="61"/>
      <c r="E2" s="61"/>
      <c r="F2" s="61"/>
      <c r="G2" s="14"/>
    </row>
    <row r="3" spans="1:7" ht="15" x14ac:dyDescent="0.25">
      <c r="B3" s="9"/>
      <c r="C3" s="9"/>
      <c r="D3" s="9"/>
      <c r="E3" s="9"/>
      <c r="F3" s="9"/>
      <c r="G3" s="9"/>
    </row>
    <row r="4" spans="1:7" ht="15" x14ac:dyDescent="0.25">
      <c r="A4" s="58" t="s">
        <v>16</v>
      </c>
      <c r="B4" s="58"/>
      <c r="C4" s="10">
        <f>'PARÁMETROS DE ENTRADA'!$F$7</f>
        <v>1</v>
      </c>
      <c r="D4" s="59" t="s">
        <v>17</v>
      </c>
      <c r="E4" s="59"/>
      <c r="F4" s="9"/>
      <c r="G4" s="9"/>
    </row>
    <row r="5" spans="1:7" ht="14.45" customHeight="1" x14ac:dyDescent="0.25">
      <c r="A5" s="1"/>
      <c r="B5" s="11" t="s">
        <v>10</v>
      </c>
      <c r="C5" s="12" t="s">
        <v>3</v>
      </c>
      <c r="D5" s="12"/>
      <c r="E5" s="12"/>
      <c r="F5" s="9"/>
      <c r="G5" s="9"/>
    </row>
    <row r="6" spans="1:7" ht="14.45" customHeight="1" x14ac:dyDescent="0.25">
      <c r="A6" s="17" t="s">
        <v>9</v>
      </c>
      <c r="B6" s="57" t="s">
        <v>20</v>
      </c>
      <c r="C6" s="60" t="s">
        <v>21</v>
      </c>
      <c r="D6" s="60"/>
      <c r="E6" s="60"/>
      <c r="F6" s="9"/>
      <c r="G6" s="9"/>
    </row>
    <row r="7" spans="1:7" ht="31.5" customHeight="1" x14ac:dyDescent="0.25">
      <c r="A7" s="13" t="str">
        <f>'1.27 SIN SOL'!A7</f>
        <v>5070 - EST. 139 - NOGALES 220 kV C2</v>
      </c>
      <c r="B7" s="57"/>
      <c r="C7" s="17" t="s">
        <v>5</v>
      </c>
      <c r="D7" s="17" t="s">
        <v>4</v>
      </c>
      <c r="E7" s="17" t="s">
        <v>13</v>
      </c>
      <c r="F7" s="9"/>
      <c r="G7" s="9"/>
    </row>
    <row r="8" spans="1:7" ht="15" x14ac:dyDescent="0.25">
      <c r="A8" s="8"/>
      <c r="B8" s="15">
        <v>-5</v>
      </c>
      <c r="C8" s="38">
        <v>1.0834006776596234</v>
      </c>
      <c r="D8" s="38">
        <v>1.0654235415955333</v>
      </c>
      <c r="E8" s="38">
        <v>1.042036467605719</v>
      </c>
      <c r="F8" s="9"/>
      <c r="G8" s="9"/>
    </row>
    <row r="9" spans="1:7" ht="15" x14ac:dyDescent="0.25">
      <c r="A9" s="8"/>
      <c r="B9" s="15">
        <v>-4</v>
      </c>
      <c r="C9" s="38">
        <v>1.0734517429944788</v>
      </c>
      <c r="D9" s="38">
        <v>1.0553624113615443</v>
      </c>
      <c r="E9" s="38">
        <v>1.031823038566567</v>
      </c>
      <c r="F9" s="9"/>
      <c r="G9" s="9"/>
    </row>
    <row r="10" spans="1:7" ht="15" x14ac:dyDescent="0.25">
      <c r="A10" s="8"/>
      <c r="B10" s="15">
        <v>-3</v>
      </c>
      <c r="C10" s="38">
        <v>1.0634284738043582</v>
      </c>
      <c r="D10" s="38">
        <v>1.045222420998897</v>
      </c>
      <c r="E10" s="38">
        <v>1.0215265624555747</v>
      </c>
      <c r="F10" s="9"/>
      <c r="G10" s="9"/>
    </row>
    <row r="11" spans="1:7" ht="15" x14ac:dyDescent="0.25">
      <c r="A11" s="8"/>
      <c r="B11" s="15">
        <v>-2</v>
      </c>
      <c r="C11" s="38">
        <v>1.0533267643945934</v>
      </c>
      <c r="D11" s="38">
        <v>1.0350009790291959</v>
      </c>
      <c r="E11" s="38">
        <v>1.0111441031301083</v>
      </c>
      <c r="F11" s="9"/>
      <c r="G11" s="9"/>
    </row>
    <row r="12" spans="1:7" ht="15" x14ac:dyDescent="0.25">
      <c r="A12" s="8"/>
      <c r="B12" s="15">
        <v>-1</v>
      </c>
      <c r="C12" s="38">
        <v>1.0431440355396153</v>
      </c>
      <c r="D12" s="38">
        <v>1.0246953755473001</v>
      </c>
      <c r="E12" s="38">
        <v>1.0006726174298122</v>
      </c>
      <c r="F12" s="9"/>
      <c r="G12" s="9"/>
    </row>
    <row r="13" spans="1:7" ht="15" x14ac:dyDescent="0.25">
      <c r="A13" s="8"/>
      <c r="B13" s="15">
        <v>0</v>
      </c>
      <c r="C13" s="38">
        <v>1.0328792130030928</v>
      </c>
      <c r="D13" s="38">
        <v>1.0143028005150174</v>
      </c>
      <c r="E13" s="38">
        <v>0.99010892648093496</v>
      </c>
      <c r="F13" s="9"/>
      <c r="G13" s="9"/>
    </row>
    <row r="14" spans="1:7" ht="15" x14ac:dyDescent="0.25">
      <c r="A14" s="8"/>
      <c r="B14" s="15">
        <v>1</v>
      </c>
      <c r="C14" s="38">
        <v>1.0225271858146832</v>
      </c>
      <c r="D14" s="38">
        <v>1.0038278521770112</v>
      </c>
      <c r="E14" s="38">
        <v>0.979449703551585</v>
      </c>
      <c r="F14" s="9"/>
      <c r="G14" s="9"/>
    </row>
    <row r="15" spans="1:7" ht="15" x14ac:dyDescent="0.25">
      <c r="A15" s="8"/>
      <c r="B15" s="15">
        <v>2</v>
      </c>
      <c r="C15" s="38">
        <v>1.0120873573765536</v>
      </c>
      <c r="D15" s="38">
        <v>0.99325006349804434</v>
      </c>
      <c r="E15" s="38">
        <v>0.9686914609720404</v>
      </c>
      <c r="F15" s="9"/>
      <c r="G15" s="9"/>
    </row>
    <row r="16" spans="1:7" ht="15" x14ac:dyDescent="0.25">
      <c r="A16" s="8"/>
      <c r="B16" s="15">
        <v>3</v>
      </c>
      <c r="C16" s="38">
        <v>1.0015556886177104</v>
      </c>
      <c r="D16" s="38">
        <v>0.98257639670403174</v>
      </c>
      <c r="E16" s="38">
        <v>0.95783053599207335</v>
      </c>
      <c r="F16" s="9"/>
      <c r="G16" s="9"/>
    </row>
    <row r="17" spans="1:12" ht="15" x14ac:dyDescent="0.25">
      <c r="A17" s="8"/>
      <c r="B17" s="15">
        <v>4</v>
      </c>
      <c r="C17" s="38">
        <v>0.99093597976305725</v>
      </c>
      <c r="D17" s="38">
        <v>0.97180329716488978</v>
      </c>
      <c r="E17" s="38">
        <v>0.94686307542959913</v>
      </c>
      <c r="F17" s="9"/>
      <c r="G17" s="9"/>
    </row>
    <row r="18" spans="1:12" ht="15" x14ac:dyDescent="0.25">
      <c r="A18" s="8"/>
      <c r="B18" s="15">
        <v>5</v>
      </c>
      <c r="C18" s="38">
        <v>0.980208726220965</v>
      </c>
      <c r="D18" s="38">
        <v>0.96092704313395927</v>
      </c>
      <c r="E18" s="38">
        <v>0.93578501894426092</v>
      </c>
      <c r="F18" s="9"/>
      <c r="G18" s="9"/>
    </row>
    <row r="19" spans="1:12" ht="15" x14ac:dyDescent="0.25">
      <c r="A19" s="8"/>
      <c r="B19" s="15">
        <v>6</v>
      </c>
      <c r="C19" s="38">
        <v>0.96938011275178904</v>
      </c>
      <c r="D19" s="38">
        <v>0.94994372962895857</v>
      </c>
      <c r="E19" s="38">
        <v>0.92459208074514798</v>
      </c>
      <c r="F19" s="9"/>
      <c r="G19" s="9"/>
    </row>
    <row r="20" spans="1:12" ht="15" x14ac:dyDescent="0.25">
      <c r="A20" s="8"/>
      <c r="B20" s="15">
        <v>7</v>
      </c>
      <c r="C20" s="38">
        <v>0.95844436904202857</v>
      </c>
      <c r="D20" s="38">
        <v>0.93884925096410599</v>
      </c>
      <c r="E20" s="38">
        <v>0.9132797295130306</v>
      </c>
      <c r="F20" s="9"/>
      <c r="G20" s="9"/>
    </row>
    <row r="21" spans="1:12" ht="15" x14ac:dyDescent="0.25">
      <c r="A21" s="8"/>
      <c r="B21" s="15">
        <v>8</v>
      </c>
      <c r="C21" s="38">
        <v>0.94740108320754812</v>
      </c>
      <c r="D21" s="38">
        <v>0.92763928174153998</v>
      </c>
      <c r="E21" s="38">
        <v>0.9018431662832932</v>
      </c>
      <c r="F21" s="9"/>
      <c r="G21" s="9"/>
    </row>
    <row r="22" spans="1:12" ht="15" x14ac:dyDescent="0.25">
      <c r="A22" s="8"/>
      <c r="B22" s="15">
        <v>9</v>
      </c>
      <c r="C22" s="38">
        <v>0.93624430459915065</v>
      </c>
      <c r="D22" s="38">
        <v>0.91630925608182578</v>
      </c>
      <c r="E22" s="38">
        <v>0.89027729999504501</v>
      </c>
      <c r="F22" s="9"/>
      <c r="G22" s="9"/>
    </row>
    <row r="23" spans="1:12" ht="15" x14ac:dyDescent="0.25">
      <c r="A23" s="8"/>
      <c r="B23" s="15">
        <v>10</v>
      </c>
      <c r="C23" s="38">
        <v>0.92496957386064182</v>
      </c>
      <c r="D23" s="38">
        <v>0.90485434483931371</v>
      </c>
      <c r="E23" s="38">
        <v>0.87856935741348663</v>
      </c>
      <c r="F23" s="9"/>
      <c r="G23" s="9"/>
    </row>
    <row r="24" spans="1:12" ht="15" x14ac:dyDescent="0.25">
      <c r="A24" s="8"/>
      <c r="B24" s="15">
        <v>11</v>
      </c>
      <c r="C24" s="38">
        <v>0.91357218450935351</v>
      </c>
      <c r="D24" s="38">
        <v>0.89326943050770991</v>
      </c>
      <c r="E24" s="38">
        <v>0.8667319670984267</v>
      </c>
      <c r="F24" s="9"/>
      <c r="G24" s="9"/>
    </row>
    <row r="25" spans="1:12" ht="15" x14ac:dyDescent="0.25">
      <c r="A25" s="8"/>
      <c r="B25" s="15">
        <v>12</v>
      </c>
      <c r="C25" s="38">
        <v>0.90204716054754885</v>
      </c>
      <c r="D25" s="38">
        <v>0.88154907947291916</v>
      </c>
      <c r="E25" s="38">
        <v>0.85474642374113663</v>
      </c>
      <c r="F25" s="9"/>
      <c r="G25" s="9"/>
    </row>
    <row r="26" spans="1:12" ht="15" x14ac:dyDescent="0.25">
      <c r="A26" s="8"/>
      <c r="B26" s="15">
        <v>13</v>
      </c>
      <c r="C26" s="38">
        <v>0.89038922952522648</v>
      </c>
      <c r="D26" s="38">
        <v>0.86968751121228127</v>
      </c>
      <c r="E26" s="38">
        <v>0.84260664435329047</v>
      </c>
      <c r="F26" s="9"/>
      <c r="G26" s="9"/>
    </row>
    <row r="27" spans="1:12" ht="15" x14ac:dyDescent="0.25">
      <c r="A27" s="8"/>
      <c r="B27" s="15">
        <v>14</v>
      </c>
      <c r="C27" s="38">
        <v>0.8785927927991799</v>
      </c>
      <c r="D27" s="38">
        <v>0.85766770499673439</v>
      </c>
      <c r="E27" s="38">
        <v>0.83030600433912638</v>
      </c>
      <c r="F27" s="9"/>
      <c r="G27" s="9"/>
    </row>
    <row r="28" spans="1:12" ht="15" x14ac:dyDescent="0.25">
      <c r="A28" s="8"/>
      <c r="B28" s="15">
        <v>15</v>
      </c>
      <c r="C28" s="42">
        <v>0.86665189255670505</v>
      </c>
      <c r="D28" s="42">
        <v>0.84551040410805711</v>
      </c>
      <c r="E28" s="42">
        <v>0.81783447938924292</v>
      </c>
      <c r="F28" s="9"/>
      <c r="G28" s="9"/>
    </row>
    <row r="29" spans="1:12" ht="15" x14ac:dyDescent="0.25">
      <c r="A29" s="8"/>
      <c r="B29" s="15">
        <v>16</v>
      </c>
      <c r="C29" s="38">
        <v>0.85455556353769546</v>
      </c>
      <c r="D29" s="38">
        <v>0.83318966610533962</v>
      </c>
      <c r="E29" s="38">
        <v>0.80518528137486323</v>
      </c>
      <c r="F29" s="9"/>
      <c r="G29" s="9"/>
    </row>
    <row r="30" spans="1:12" ht="15" x14ac:dyDescent="0.25">
      <c r="A30" s="8"/>
      <c r="B30" s="15">
        <v>17</v>
      </c>
      <c r="C30" s="38">
        <v>0.84230961606032462</v>
      </c>
      <c r="D30" s="38">
        <v>0.82069870216627694</v>
      </c>
      <c r="E30" s="38">
        <v>0.79236349788527205</v>
      </c>
      <c r="F30" s="9"/>
      <c r="G30" s="9"/>
    </row>
    <row r="31" spans="1:12" ht="15" x14ac:dyDescent="0.25">
      <c r="A31" s="8"/>
      <c r="B31" s="15">
        <v>18</v>
      </c>
      <c r="C31" s="38">
        <v>0.82989652487547749</v>
      </c>
      <c r="D31" s="38">
        <v>0.80803005409358963</v>
      </c>
      <c r="E31" s="38">
        <v>0.77934052143060084</v>
      </c>
      <c r="F31" s="9"/>
      <c r="G31" s="9"/>
    </row>
    <row r="32" spans="1:12" ht="15" x14ac:dyDescent="0.25">
      <c r="A32" s="8"/>
      <c r="B32" s="15">
        <v>19</v>
      </c>
      <c r="C32" s="38">
        <v>0.81730877707457483</v>
      </c>
      <c r="D32" s="38">
        <v>0.79517548592216158</v>
      </c>
      <c r="E32" s="38">
        <v>0.76611298432368635</v>
      </c>
      <c r="F32" s="9"/>
      <c r="G32" s="9"/>
      <c r="H32" s="9"/>
      <c r="I32" s="9"/>
      <c r="J32" s="9"/>
      <c r="K32" s="9"/>
      <c r="L32" s="9"/>
    </row>
    <row r="33" spans="1:12" ht="15" x14ac:dyDescent="0.25">
      <c r="A33" s="8"/>
      <c r="B33" s="15">
        <v>20</v>
      </c>
      <c r="C33" s="38">
        <v>0.80454201873655995</v>
      </c>
      <c r="D33" s="38">
        <v>0.78212612275531301</v>
      </c>
      <c r="E33" s="38">
        <v>0.75266996608551096</v>
      </c>
      <c r="F33" s="9"/>
      <c r="G33" s="9"/>
      <c r="H33" s="53"/>
      <c r="I33" s="53"/>
      <c r="J33" s="53"/>
      <c r="K33" s="53"/>
      <c r="L33" s="53"/>
    </row>
    <row r="34" spans="1:12" ht="15" x14ac:dyDescent="0.25">
      <c r="A34" s="8"/>
      <c r="B34" s="15">
        <v>21</v>
      </c>
      <c r="C34" s="38">
        <v>0.79158528538332862</v>
      </c>
      <c r="D34" s="38">
        <v>0.76887193838368695</v>
      </c>
      <c r="E34" s="38">
        <v>0.73899960567143541</v>
      </c>
      <c r="F34" s="9"/>
      <c r="G34" s="9"/>
      <c r="H34" s="53"/>
      <c r="I34" s="53"/>
      <c r="J34" s="53"/>
      <c r="K34" s="53"/>
      <c r="L34" s="53"/>
    </row>
    <row r="35" spans="1:12" ht="14.45" customHeight="1" x14ac:dyDescent="0.25">
      <c r="A35" s="8"/>
      <c r="B35" s="15">
        <v>22</v>
      </c>
      <c r="C35" s="38">
        <v>0.7784306104888894</v>
      </c>
      <c r="D35" s="38">
        <v>0.75540208491437888</v>
      </c>
      <c r="E35" s="38">
        <v>0.72508867794511944</v>
      </c>
      <c r="F35" s="9"/>
      <c r="G35" s="9"/>
    </row>
    <row r="36" spans="1:12" ht="14.45" customHeight="1" x14ac:dyDescent="0.25">
      <c r="A36" s="8"/>
      <c r="B36" s="15">
        <v>23</v>
      </c>
      <c r="C36" s="38">
        <v>0.76506807908400709</v>
      </c>
      <c r="D36" s="38">
        <v>0.74170456735895418</v>
      </c>
      <c r="E36" s="38">
        <v>0.71092269996956925</v>
      </c>
      <c r="F36" s="9"/>
      <c r="G36" s="9"/>
      <c r="H36" s="53"/>
      <c r="I36" s="53"/>
      <c r="J36" s="53"/>
      <c r="K36" s="53"/>
      <c r="L36" s="53"/>
    </row>
    <row r="37" spans="1:12" ht="15" x14ac:dyDescent="0.25">
      <c r="A37" s="8"/>
      <c r="B37" s="15">
        <v>24</v>
      </c>
      <c r="C37" s="38">
        <v>0.75146600195805924</v>
      </c>
      <c r="D37" s="38">
        <v>0.72776615766600505</v>
      </c>
      <c r="E37" s="38">
        <v>0.69647748253805541</v>
      </c>
      <c r="F37" s="9"/>
      <c r="G37" s="9"/>
      <c r="H37" s="53"/>
      <c r="I37" s="53"/>
      <c r="J37" s="53"/>
      <c r="K37" s="53"/>
      <c r="L37" s="53"/>
    </row>
    <row r="38" spans="1:12" ht="14.45" customHeight="1" x14ac:dyDescent="0.25">
      <c r="A38" s="8"/>
      <c r="B38" s="15">
        <v>25</v>
      </c>
      <c r="C38" s="39">
        <v>0.73764044761256986</v>
      </c>
      <c r="D38" s="38">
        <v>0.71356739537729297</v>
      </c>
      <c r="E38" s="40">
        <v>0.68175666897647791</v>
      </c>
      <c r="F38" s="9"/>
      <c r="G38" s="9"/>
      <c r="H38" s="53"/>
      <c r="I38" s="53"/>
      <c r="J38" s="53"/>
      <c r="K38" s="53"/>
      <c r="L38" s="53"/>
    </row>
    <row r="39" spans="1:12" ht="14.45" customHeight="1" x14ac:dyDescent="0.25">
      <c r="A39" s="8"/>
      <c r="B39" s="15">
        <v>26</v>
      </c>
      <c r="C39" s="38">
        <v>0.72356637994198258</v>
      </c>
      <c r="D39" s="38">
        <v>0.69909720726698066</v>
      </c>
      <c r="E39" s="38">
        <v>0.66672551543002856</v>
      </c>
      <c r="F39" s="9"/>
      <c r="G39" s="9"/>
    </row>
    <row r="40" spans="1:12" ht="14.45" customHeight="1" x14ac:dyDescent="0.25">
      <c r="A40" s="8"/>
      <c r="B40" s="15">
        <v>27</v>
      </c>
      <c r="C40" s="38">
        <v>0.70922867496670239</v>
      </c>
      <c r="D40" s="38">
        <v>0.68433799352137814</v>
      </c>
      <c r="E40" s="38">
        <v>0.65136324802916568</v>
      </c>
      <c r="F40" s="9"/>
      <c r="G40" s="9"/>
      <c r="H40" s="9"/>
      <c r="I40" s="9"/>
      <c r="J40" s="9"/>
      <c r="K40" s="9"/>
      <c r="L40" s="9"/>
    </row>
    <row r="41" spans="1:12" ht="14.45" customHeight="1" x14ac:dyDescent="0.25">
      <c r="A41" s="8"/>
      <c r="B41" s="15">
        <v>28</v>
      </c>
      <c r="C41" s="38">
        <v>0.69461067354253403</v>
      </c>
      <c r="D41" s="38">
        <v>0.66927008437849178</v>
      </c>
      <c r="E41" s="38">
        <v>0.63564628801363154</v>
      </c>
      <c r="F41" s="9"/>
      <c r="G41" s="9"/>
      <c r="H41" s="9"/>
      <c r="I41" s="9"/>
      <c r="J41" s="9"/>
      <c r="K41" s="9"/>
      <c r="L41" s="9"/>
    </row>
    <row r="42" spans="1:12" ht="15" x14ac:dyDescent="0.25">
      <c r="A42" s="8"/>
      <c r="B42" s="15">
        <v>29</v>
      </c>
      <c r="C42" s="38">
        <v>0.67969395374475527</v>
      </c>
      <c r="D42" s="38">
        <v>0.65387163558205275</v>
      </c>
      <c r="E42" s="38">
        <v>0.61954686244924462</v>
      </c>
      <c r="F42" s="9"/>
      <c r="G42" s="9"/>
    </row>
    <row r="43" spans="1:12" ht="15" x14ac:dyDescent="0.25">
      <c r="A43" s="8"/>
      <c r="B43" s="15">
        <v>30</v>
      </c>
      <c r="C43" s="38">
        <v>0.66445805778609068</v>
      </c>
      <c r="D43" s="38">
        <v>0.63811825140621503</v>
      </c>
      <c r="E43" s="38">
        <v>0.60302991538620698</v>
      </c>
      <c r="F43" s="9"/>
      <c r="G43" s="9"/>
    </row>
    <row r="44" spans="1:12" ht="15" x14ac:dyDescent="0.25">
      <c r="A44" s="8"/>
      <c r="B44" s="15">
        <v>31</v>
      </c>
      <c r="C44" s="38">
        <v>0.64888016170378293</v>
      </c>
      <c r="D44" s="38">
        <v>0.6219825238568446</v>
      </c>
      <c r="E44" s="38">
        <v>0.58607631590015608</v>
      </c>
      <c r="F44" s="9"/>
      <c r="G44" s="9"/>
    </row>
    <row r="45" spans="1:12" ht="15" x14ac:dyDescent="0.25">
      <c r="A45" s="8"/>
      <c r="B45" s="15">
        <v>32</v>
      </c>
      <c r="C45" s="38">
        <v>0.63293507438027719</v>
      </c>
      <c r="D45" s="38">
        <v>0.60542244422888736</v>
      </c>
      <c r="E45" s="38">
        <v>0.56863214213676205</v>
      </c>
      <c r="F45" s="9"/>
      <c r="G45" s="9"/>
    </row>
    <row r="46" spans="1:12" ht="15" x14ac:dyDescent="0.25">
      <c r="A46" s="8"/>
      <c r="B46" s="15">
        <v>33</v>
      </c>
      <c r="C46" s="38">
        <v>0.61659377258038561</v>
      </c>
      <c r="D46" s="38">
        <v>0.5884320962153845</v>
      </c>
      <c r="E46" s="38">
        <v>0.55065194218780089</v>
      </c>
      <c r="F46" s="9"/>
      <c r="G46" s="9"/>
    </row>
    <row r="47" spans="1:12" ht="15" x14ac:dyDescent="0.25">
      <c r="A47" s="8"/>
      <c r="B47" s="15">
        <v>34</v>
      </c>
      <c r="C47" s="38">
        <v>0.59982312114888092</v>
      </c>
      <c r="D47" s="38">
        <v>0.57094828878333881</v>
      </c>
      <c r="E47" s="38">
        <v>0.53208088871634407</v>
      </c>
      <c r="F47" s="9"/>
      <c r="G47" s="9"/>
    </row>
    <row r="48" spans="1:12" ht="15" x14ac:dyDescent="0.25">
      <c r="A48" s="8"/>
      <c r="B48" s="15">
        <v>35</v>
      </c>
      <c r="C48" s="38">
        <v>0.58258574021981624</v>
      </c>
      <c r="D48" s="38">
        <v>0.55292635711832316</v>
      </c>
      <c r="E48" s="38">
        <v>0.51285807999579736</v>
      </c>
      <c r="F48" s="9"/>
      <c r="G48" s="9"/>
    </row>
    <row r="49" spans="1:7" ht="15" x14ac:dyDescent="0.25">
      <c r="A49" s="8"/>
      <c r="B49" s="15">
        <v>36</v>
      </c>
      <c r="C49" s="38">
        <v>0.56483856365520246</v>
      </c>
      <c r="D49" s="38">
        <v>0.53430484660034916</v>
      </c>
      <c r="E49" s="38">
        <v>0.49290014070691984</v>
      </c>
      <c r="F49" s="9"/>
      <c r="G49" s="9"/>
    </row>
    <row r="50" spans="1:7" ht="15" x14ac:dyDescent="0.25">
      <c r="A50" s="8"/>
      <c r="B50" s="15">
        <v>37</v>
      </c>
      <c r="C50" s="38">
        <v>0.54654265585284389</v>
      </c>
      <c r="D50" s="38">
        <v>0.51504523805965363</v>
      </c>
      <c r="E50" s="38">
        <v>0</v>
      </c>
      <c r="F50" s="9"/>
      <c r="G50" s="9"/>
    </row>
    <row r="51" spans="1:7" ht="15" x14ac:dyDescent="0.25">
      <c r="A51" s="8"/>
      <c r="B51" s="15">
        <v>38</v>
      </c>
      <c r="C51" s="38">
        <v>0.52761103219719541</v>
      </c>
      <c r="D51" s="38">
        <v>0.49504507568627737</v>
      </c>
      <c r="E51" s="38">
        <v>0</v>
      </c>
      <c r="F51" s="9"/>
      <c r="G51" s="9"/>
    </row>
    <row r="52" spans="1:7" ht="15" x14ac:dyDescent="0.25">
      <c r="A52" s="8"/>
      <c r="B52" s="15">
        <v>39</v>
      </c>
      <c r="C52" s="38">
        <v>0.50799443039368186</v>
      </c>
      <c r="D52" s="38">
        <v>0.47421207767085599</v>
      </c>
      <c r="E52" s="38">
        <v>0</v>
      </c>
      <c r="F52" s="9"/>
      <c r="G52" s="9"/>
    </row>
    <row r="53" spans="1:7" ht="15" x14ac:dyDescent="0.25">
      <c r="A53" s="8"/>
      <c r="B53" s="15">
        <v>40</v>
      </c>
      <c r="C53" s="38">
        <v>0.48760812775954226</v>
      </c>
      <c r="D53" s="38">
        <v>0.45245434343584434</v>
      </c>
      <c r="E53" s="38">
        <v>0</v>
      </c>
      <c r="F53" s="9"/>
      <c r="G53" s="9"/>
    </row>
    <row r="54" spans="1:7" ht="15" x14ac:dyDescent="0.25">
      <c r="A54" s="8"/>
      <c r="B54" s="15">
        <v>41</v>
      </c>
      <c r="C54" s="38">
        <v>0.46634962808556185</v>
      </c>
      <c r="D54" s="38">
        <v>0.42960891406960122</v>
      </c>
      <c r="E54" s="38">
        <v>0</v>
      </c>
      <c r="F54" s="9"/>
      <c r="G54" s="9"/>
    </row>
    <row r="55" spans="1:7" ht="15" x14ac:dyDescent="0.25">
      <c r="A55" s="8"/>
      <c r="B55" s="15">
        <v>42</v>
      </c>
      <c r="C55" s="38">
        <v>0.44408242792165492</v>
      </c>
      <c r="D55" s="38">
        <v>0.4054912549955727</v>
      </c>
      <c r="E55" s="38">
        <v>0</v>
      </c>
      <c r="F55" s="9"/>
      <c r="G55" s="9"/>
    </row>
    <row r="56" spans="1:7" ht="15" x14ac:dyDescent="0.25">
      <c r="A56" s="8"/>
      <c r="B56" s="15">
        <v>43</v>
      </c>
      <c r="C56" s="38">
        <v>0.42067732035049904</v>
      </c>
      <c r="D56" s="38">
        <v>0.3798753706320615</v>
      </c>
      <c r="E56" s="38">
        <v>0</v>
      </c>
      <c r="F56" s="9"/>
      <c r="G56" s="9"/>
    </row>
    <row r="57" spans="1:7" ht="15" x14ac:dyDescent="0.25">
      <c r="A57" s="8"/>
      <c r="B57" s="15">
        <v>44</v>
      </c>
      <c r="C57" s="38">
        <v>0.39589929650721528</v>
      </c>
      <c r="D57" s="38">
        <v>0.35244595556648001</v>
      </c>
      <c r="E57" s="38">
        <v>0</v>
      </c>
      <c r="F57" s="9"/>
      <c r="G57" s="9"/>
    </row>
    <row r="58" spans="1:7" ht="15" x14ac:dyDescent="0.25">
      <c r="A58" s="8"/>
      <c r="B58" s="15">
        <v>45</v>
      </c>
      <c r="C58" s="38">
        <v>0.36949112744198187</v>
      </c>
      <c r="D58" s="38">
        <v>0.3226781246069727</v>
      </c>
      <c r="E58" s="38">
        <v>0</v>
      </c>
      <c r="F58" s="9"/>
      <c r="G58" s="9"/>
    </row>
    <row r="59" spans="1:7" x14ac:dyDescent="0.25">
      <c r="C59" s="41"/>
      <c r="D59" s="41"/>
      <c r="E59" s="41"/>
    </row>
    <row r="60" spans="1:7" ht="13.9" customHeight="1" x14ac:dyDescent="0.25">
      <c r="A60" s="53" t="s">
        <v>11</v>
      </c>
      <c r="B60" s="53"/>
      <c r="C60" s="53"/>
      <c r="D60" s="53"/>
      <c r="E60" s="53"/>
      <c r="F60" s="53"/>
      <c r="G60" s="53"/>
    </row>
    <row r="61" spans="1:7" ht="13.9" customHeight="1" x14ac:dyDescent="0.25">
      <c r="A61" s="53" t="s">
        <v>12</v>
      </c>
      <c r="B61" s="53"/>
      <c r="C61" s="53"/>
      <c r="D61" s="53"/>
      <c r="E61" s="53"/>
      <c r="F61" s="53"/>
      <c r="G61" s="53"/>
    </row>
    <row r="63" spans="1:7" ht="13.9" customHeight="1" x14ac:dyDescent="0.25">
      <c r="A63" s="53" t="s">
        <v>8</v>
      </c>
      <c r="B63" s="53"/>
      <c r="C63" s="53"/>
      <c r="D63" s="53"/>
      <c r="E63" s="53"/>
      <c r="F63" s="53"/>
      <c r="G63" s="53"/>
    </row>
    <row r="64" spans="1:7" ht="13.9" customHeight="1" x14ac:dyDescent="0.25">
      <c r="A64" s="53" t="s">
        <v>7</v>
      </c>
      <c r="B64" s="53"/>
      <c r="C64" s="53"/>
      <c r="D64" s="53"/>
      <c r="E64" s="53"/>
      <c r="F64" s="53"/>
      <c r="G64" s="53"/>
    </row>
    <row r="65" spans="1:7" ht="13.9" customHeight="1" x14ac:dyDescent="0.25">
      <c r="A65" s="53" t="s">
        <v>6</v>
      </c>
      <c r="B65" s="53"/>
      <c r="C65" s="53"/>
      <c r="D65" s="53"/>
      <c r="E65" s="53"/>
      <c r="F65" s="53"/>
      <c r="G65" s="53"/>
    </row>
    <row r="66" spans="1:7" ht="13.9" customHeight="1" x14ac:dyDescent="0.25">
      <c r="A66" s="53" t="s">
        <v>19</v>
      </c>
      <c r="B66" s="53"/>
      <c r="C66" s="53"/>
      <c r="D66" s="53"/>
      <c r="E66" s="53"/>
    </row>
  </sheetData>
  <mergeCells count="16">
    <mergeCell ref="A63:G63"/>
    <mergeCell ref="A64:G64"/>
    <mergeCell ref="A65:G65"/>
    <mergeCell ref="A66:E66"/>
    <mergeCell ref="H34:L34"/>
    <mergeCell ref="H36:L36"/>
    <mergeCell ref="H37:L37"/>
    <mergeCell ref="H38:L38"/>
    <mergeCell ref="A60:G60"/>
    <mergeCell ref="A61:G61"/>
    <mergeCell ref="A2:F2"/>
    <mergeCell ref="H33:L33"/>
    <mergeCell ref="A4:B4"/>
    <mergeCell ref="D4:E4"/>
    <mergeCell ref="B6:B7"/>
    <mergeCell ref="C6:E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PARÁMETROS DE ENTRADA</vt:lpstr>
      <vt:lpstr>LÍMITES TÉRMICOS</vt:lpstr>
      <vt:lpstr>1.27 SIN SOL</vt:lpstr>
      <vt:lpstr>1.28 CON SOL VERANO</vt:lpstr>
      <vt:lpstr>1.28 CON SOL INVIERNO</vt:lpstr>
      <vt:lpstr>1.29 SIN SOL</vt:lpstr>
      <vt:lpstr>1.30 CON SOL VERANO</vt:lpstr>
      <vt:lpstr>1.30 CON SOL INVIERNO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Quezada Perez</dc:creator>
  <cp:lastModifiedBy>Moammar Marco Fleming</cp:lastModifiedBy>
  <dcterms:created xsi:type="dcterms:W3CDTF">2018-08-24T13:16:59Z</dcterms:created>
  <dcterms:modified xsi:type="dcterms:W3CDTF">2024-11-22T20:35:11Z</dcterms:modified>
</cp:coreProperties>
</file>