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00d3f15ded941085/Documents/Infotecnica La Ligua/Desarrollo/Comentarios CGE 02-12-2024/5073/ANEXO 1/"/>
    </mc:Choice>
  </mc:AlternateContent>
  <xr:revisionPtr revIDLastSave="5" documentId="13_ncr:1_{3ACE4CD6-CA44-466D-A5E6-08EED37AA30C}" xr6:coauthVersionLast="47" xr6:coauthVersionMax="47" xr10:uidLastSave="{F35CE4DD-3D86-4EE2-A842-883068911A43}"/>
  <bookViews>
    <workbookView xWindow="-120" yWindow="-120" windowWidth="29040" windowHeight="17520" tabRatio="857" firstSheet="5" activeTab="5" xr2:uid="{00000000-000D-0000-FFFF-FFFF00000000}"/>
  </bookViews>
  <sheets>
    <sheet name="PARÁMETROS DE ENTRADA" sheetId="32" r:id="rId1"/>
    <sheet name="LÍMITES TÉRMICOS" sheetId="31" r:id="rId2"/>
    <sheet name="1.27 SIN SOL" sheetId="25" r:id="rId3"/>
    <sheet name="1.28 CON SOL VERANO" sheetId="26" r:id="rId4"/>
    <sheet name="1.28 CON SOL INVIERNO" sheetId="22" r:id="rId5"/>
    <sheet name="1.29 SIN SOL" sheetId="27" r:id="rId6"/>
    <sheet name="1.30 CON SOL VERANO" sheetId="23" r:id="rId7"/>
    <sheet name="1.30 CON SOL INVIERNO" sheetId="28" r:id="rId8"/>
  </sheet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7" i="28" l="1"/>
  <c r="A7" i="23"/>
  <c r="A7" i="27"/>
  <c r="A7" i="22"/>
  <c r="A7" i="26"/>
  <c r="C4" i="28"/>
  <c r="C4" i="23"/>
  <c r="C4" i="27"/>
  <c r="F3" i="22"/>
  <c r="F3" i="26"/>
  <c r="F3" i="2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Ricardo Hernández Morales</author>
  </authors>
  <commentList>
    <comment ref="C8" authorId="0" shapeId="0" xr:uid="{00000000-0006-0000-0000-000001000000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permanentes, respetando la flecha máxima permitida en el vano más crítico.</t>
        </r>
      </text>
    </comment>
    <comment ref="C9" authorId="0" shapeId="0" xr:uid="{00000000-0006-0000-0000-000002000000}">
      <text>
        <r>
          <rPr>
            <sz val="9"/>
            <color indexed="81"/>
            <rFont val="Tahoma"/>
            <family val="2"/>
          </rPr>
          <t>Corresponde a la temperatura máxima de operación que se emplea para el cálculo de los límites térmicos transitorios, durante un periodo de sobrecarga de 15 minutos.</t>
        </r>
      </text>
    </comment>
    <comment ref="C10" authorId="0" shapeId="0" xr:uid="{00000000-0006-0000-0000-000003000000}">
      <text>
        <r>
          <rPr>
            <sz val="9"/>
            <color indexed="81"/>
            <rFont val="Tahoma"/>
            <family val="2"/>
          </rPr>
          <t>Considerar la máxima altura que se obtiene del perfil longitudinal o Google Earth, mediante la opción “Mostrar perfil de elevación” luego de tener dibujada la línea en el mapa.</t>
        </r>
      </text>
    </comment>
  </commentList>
</comments>
</file>

<file path=xl/sharedStrings.xml><?xml version="1.0" encoding="utf-8"?>
<sst xmlns="http://schemas.openxmlformats.org/spreadsheetml/2006/main" count="123" uniqueCount="57">
  <si>
    <t>ID - Nombre seccion tramo</t>
  </si>
  <si>
    <t>5073 CABILDO - EST. 32 110 kV C1</t>
  </si>
  <si>
    <t>Tipo de conductor</t>
  </si>
  <si>
    <t>AAAC ALLIANCE</t>
  </si>
  <si>
    <t>Numero de conductores por fase</t>
  </si>
  <si>
    <t>Temperatura de diseño del conductor en régimen permanente [°C]</t>
  </si>
  <si>
    <t>Temperatura máxima del conductor en régimen transitorio [°C]</t>
  </si>
  <si>
    <t>Elevación [m.s.n.m.]</t>
  </si>
  <si>
    <t>Ubicación de la línea</t>
  </si>
  <si>
    <t>Coordenadas</t>
  </si>
  <si>
    <t>Radiación [W/m^2]</t>
  </si>
  <si>
    <t>Latitud</t>
  </si>
  <si>
    <t>Longitud</t>
  </si>
  <si>
    <t>Diciembre 13:00-13:59</t>
  </si>
  <si>
    <t>Julio 13:00-13:59</t>
  </si>
  <si>
    <t>Inicio</t>
  </si>
  <si>
    <t>La Ligua (Estructura N°32)</t>
  </si>
  <si>
    <t>Mitad</t>
  </si>
  <si>
    <t>Término</t>
  </si>
  <si>
    <t>SE Cabildo</t>
  </si>
  <si>
    <t>Radiación máxima promedio en diciembre y julio</t>
  </si>
  <si>
    <t>LÍMITES TÉRMICOS</t>
  </si>
  <si>
    <t>HOJA</t>
  </si>
  <si>
    <t>Límite Térmico Permanente Sección Tramo (Sin sol / Verano o Invierno)</t>
  </si>
  <si>
    <t>1.27 SIN SOL</t>
  </si>
  <si>
    <t>Límite Térmico Permanente Sección Tramo (Con sol / Verano)</t>
  </si>
  <si>
    <t>1.28 CON SOL VERANO</t>
  </si>
  <si>
    <t>Límite Térmico Permanente Sección Tramo (Con sol / Invierno)</t>
  </si>
  <si>
    <t>1.28 CON SOL INVIERNO</t>
  </si>
  <si>
    <t>Límite Térmico Transitorio Sección Tramo (Sin sol / Verano o Invierno)</t>
  </si>
  <si>
    <t>1.29 SIN SOL</t>
  </si>
  <si>
    <t>Límite Térmico Transitorio Sección Tramo (Con sol / Verano)</t>
  </si>
  <si>
    <t>1.30 CON SOL VERANO</t>
  </si>
  <si>
    <t>Límite Térmico Transitorio Sección Tramo (Con sol / Invierno)</t>
  </si>
  <si>
    <t>1.30 CON SOL INVIERNO</t>
  </si>
  <si>
    <t>La Tabla representa la capacidad del Sección Tramo considerando</t>
  </si>
  <si>
    <t>conductores por fase</t>
  </si>
  <si>
    <t>Valores en [kA]</t>
  </si>
  <si>
    <t>Sin Sol</t>
  </si>
  <si>
    <t>Temperatura en el Conductor ºC</t>
  </si>
  <si>
    <t>Nombre Sección Tramo</t>
  </si>
  <si>
    <t>Temperatura Ambiente    ºC</t>
  </si>
  <si>
    <t>Nota 1: Los cálculos se deben realizar suponiendo época estival considerando un tiempo de exposición al sol de 12 horas. Consultar norma IEEE std.738-2006 y 2012.</t>
  </si>
  <si>
    <t>Nota 2: En caso de que la temperatura de diseño de la línea o segmento no se encuentre dentro de las presentadas en la tabla, se debe agregar una nueva columna completando las capacidades térmicas para dicha temperatura.</t>
  </si>
  <si>
    <t>Nota 3: Para el caso de circuitos o segmentos que utilicen conductores desnudos, los valores informados en esta tabla deben ser calculados según norma IEEE 738 "IEEE Standard for Calculating the Current-Temperature Relationship of Bare Overhead Conductors"  vigente.</t>
  </si>
  <si>
    <t>Nota 4: La tabla representa la capacidad de la sección tramo considerando la totalidad de los conductores por fase.</t>
  </si>
  <si>
    <t>Con Sol</t>
  </si>
  <si>
    <t>(Sin Sol y Tº diseño conductor)</t>
  </si>
  <si>
    <t>Temperatura ambiente °C</t>
  </si>
  <si>
    <t xml:space="preserve"> % Corriente Inicial a Máx T° de diseño</t>
  </si>
  <si>
    <t xml:space="preserve">Ii =0% In </t>
  </si>
  <si>
    <t xml:space="preserve">Ii =50% In </t>
  </si>
  <si>
    <t xml:space="preserve">Ii =75% In </t>
  </si>
  <si>
    <t>I Corta Duración: Se entenderá por corta duración al período de duración igual a 15 minutos</t>
  </si>
  <si>
    <t>Corriente Inicial: Siendo: Ii: Corriente Inicial por circuito;  In: Corriente Nominal por circuito</t>
  </si>
  <si>
    <t>Nota 1: los cálculos se deben realizar suponiendo época estival considerando un tiempo de exposición al sol de 12 horas. Consultar norma IEEE std.738-2006 y 2012.</t>
  </si>
  <si>
    <t>(Con Sol y Tº diseño conductor)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</si>
</sst>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\º\C"/>
    <numFmt numFmtId="165" formatCode="0.0"/>
    <numFmt numFmtId="166" formatCode="0.000"/>
  </numFmts>
  <fonts count="15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i/>
      <sz val="10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Arial Narrow"/>
      <family val="2"/>
    </font>
    <font>
      <sz val="10"/>
      <name val="Arial Narrow"/>
      <family val="2"/>
    </font>
    <font>
      <i/>
      <sz val="10"/>
      <name val="Arial Narrow"/>
      <family val="2"/>
    </font>
    <font>
      <sz val="22"/>
      <color theme="1"/>
      <name val="Arial Narrow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b/>
      <sz val="1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0" borderId="0"/>
    <xf numFmtId="0" fontId="9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2" applyAlignment="1">
      <alignment vertical="center"/>
    </xf>
    <xf numFmtId="0" fontId="6" fillId="0" borderId="0" xfId="2" applyFont="1" applyAlignment="1">
      <alignment vertical="center" wrapText="1"/>
    </xf>
    <xf numFmtId="0" fontId="7" fillId="0" borderId="3" xfId="2" applyFont="1" applyBorder="1" applyAlignment="1">
      <alignment vertical="center" wrapText="1"/>
    </xf>
    <xf numFmtId="164" fontId="6" fillId="0" borderId="0" xfId="2" applyNumberFormat="1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6" fillId="3" borderId="3" xfId="1" applyNumberFormat="1" applyFont="1" applyFill="1" applyBorder="1" applyAlignment="1">
      <alignment horizontal="center" vertical="center" wrapText="1"/>
    </xf>
    <xf numFmtId="0" fontId="10" fillId="0" borderId="0" xfId="3" quotePrefix="1" applyFont="1" applyAlignment="1">
      <alignment horizontal="center" vertical="center" wrapText="1"/>
    </xf>
    <xf numFmtId="0" fontId="3" fillId="0" borderId="0" xfId="2" applyFont="1" applyAlignment="1">
      <alignment vertical="center" wrapText="1"/>
    </xf>
    <xf numFmtId="165" fontId="4" fillId="0" borderId="0" xfId="0" applyNumberFormat="1" applyFont="1" applyAlignment="1">
      <alignment horizontal="center" vertical="center"/>
    </xf>
    <xf numFmtId="0" fontId="10" fillId="0" borderId="0" xfId="3" quotePrefix="1" applyFont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0" fontId="4" fillId="3" borderId="1" xfId="1" applyFont="1" applyFill="1" applyBorder="1" applyAlignment="1">
      <alignment vertical="center"/>
    </xf>
    <xf numFmtId="0" fontId="7" fillId="0" borderId="1" xfId="2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0" fillId="0" borderId="1" xfId="0" applyBorder="1"/>
    <xf numFmtId="0" fontId="11" fillId="3" borderId="1" xfId="0" applyFont="1" applyFill="1" applyBorder="1" applyAlignment="1">
      <alignment horizontal="center"/>
    </xf>
    <xf numFmtId="0" fontId="9" fillId="0" borderId="1" xfId="3" applyBorder="1"/>
    <xf numFmtId="0" fontId="0" fillId="5" borderId="0" xfId="0" applyFill="1"/>
    <xf numFmtId="0" fontId="0" fillId="5" borderId="8" xfId="0" applyFill="1" applyBorder="1"/>
    <xf numFmtId="0" fontId="0" fillId="5" borderId="9" xfId="0" applyFill="1" applyBorder="1"/>
    <xf numFmtId="0" fontId="0" fillId="5" borderId="10" xfId="0" applyFill="1" applyBorder="1"/>
    <xf numFmtId="0" fontId="0" fillId="5" borderId="11" xfId="0" applyFill="1" applyBorder="1"/>
    <xf numFmtId="0" fontId="0" fillId="5" borderId="13" xfId="0" applyFill="1" applyBorder="1"/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/>
    <xf numFmtId="0" fontId="0" fillId="5" borderId="14" xfId="0" applyFill="1" applyBorder="1"/>
    <xf numFmtId="0" fontId="0" fillId="5" borderId="15" xfId="0" applyFill="1" applyBorder="1"/>
    <xf numFmtId="0" fontId="0" fillId="5" borderId="16" xfId="0" applyFill="1" applyBorder="1"/>
    <xf numFmtId="0" fontId="0" fillId="5" borderId="1" xfId="0" applyFill="1" applyBorder="1" applyAlignment="1">
      <alignment horizontal="center"/>
    </xf>
    <xf numFmtId="166" fontId="13" fillId="0" borderId="1" xfId="0" applyNumberFormat="1" applyFont="1" applyBorder="1"/>
    <xf numFmtId="166" fontId="0" fillId="5" borderId="1" xfId="0" applyNumberFormat="1" applyFill="1" applyBorder="1" applyAlignment="1" applyProtection="1">
      <alignment horizontal="right" vertical="center"/>
      <protection locked="0"/>
    </xf>
    <xf numFmtId="166" fontId="0" fillId="0" borderId="1" xfId="0" applyNumberFormat="1" applyBorder="1"/>
    <xf numFmtId="166" fontId="6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horizontal="center" vertical="center"/>
    </xf>
    <xf numFmtId="166" fontId="4" fillId="0" borderId="3" xfId="0" applyNumberFormat="1" applyFont="1" applyBorder="1" applyAlignment="1">
      <alignment horizontal="center" vertical="center"/>
    </xf>
    <xf numFmtId="166" fontId="4" fillId="0" borderId="4" xfId="0" applyNumberFormat="1" applyFont="1" applyBorder="1" applyAlignment="1">
      <alignment horizontal="center" vertical="center"/>
    </xf>
    <xf numFmtId="166" fontId="4" fillId="0" borderId="7" xfId="0" applyNumberFormat="1" applyFont="1" applyBorder="1" applyAlignment="1">
      <alignment horizontal="center" vertical="center"/>
    </xf>
    <xf numFmtId="166" fontId="10" fillId="4" borderId="6" xfId="0" applyNumberFormat="1" applyFont="1" applyFill="1" applyBorder="1" applyAlignment="1">
      <alignment horizontal="center" vertical="center"/>
    </xf>
    <xf numFmtId="166" fontId="10" fillId="4" borderId="1" xfId="0" applyNumberFormat="1" applyFont="1" applyFill="1" applyBorder="1" applyAlignment="1">
      <alignment horizontal="center" vertical="center"/>
    </xf>
    <xf numFmtId="166" fontId="14" fillId="4" borderId="1" xfId="0" applyNumberFormat="1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/>
    </xf>
    <xf numFmtId="0" fontId="11" fillId="6" borderId="1" xfId="0" applyFont="1" applyFill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5" borderId="3" xfId="0" applyFill="1" applyBorder="1" applyAlignment="1">
      <alignment horizontal="center" wrapText="1"/>
    </xf>
    <xf numFmtId="0" fontId="0" fillId="5" borderId="12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11" fillId="6" borderId="3" xfId="0" applyFont="1" applyFill="1" applyBorder="1" applyAlignment="1">
      <alignment horizontal="left"/>
    </xf>
    <xf numFmtId="0" fontId="11" fillId="6" borderId="12" xfId="0" applyFont="1" applyFill="1" applyBorder="1" applyAlignment="1">
      <alignment horizontal="left"/>
    </xf>
    <xf numFmtId="0" fontId="11" fillId="6" borderId="4" xfId="0" applyFont="1" applyFill="1" applyBorder="1" applyAlignment="1">
      <alignment horizontal="left"/>
    </xf>
    <xf numFmtId="0" fontId="11" fillId="6" borderId="1" xfId="0" applyFont="1" applyFill="1" applyBorder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5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left" vertical="center"/>
    </xf>
    <xf numFmtId="0" fontId="6" fillId="3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164" fontId="6" fillId="3" borderId="1" xfId="1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4">
    <cellStyle name="Énfasis1" xfId="1" builtinId="29"/>
    <cellStyle name="Hipervínculo" xfId="3" builtinId="8"/>
    <cellStyle name="Normal" xfId="0" builtinId="0"/>
    <cellStyle name="Normal 2" xfId="2" xr:uid="{00000000-0005-0000-0000-000003000000}"/>
  </cellStyles>
  <dxfs count="366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 patternType="solid"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b/>
        <i val="0"/>
        <color rgb="FFFF0000"/>
      </font>
      <fill>
        <patternFill>
          <bgColor rgb="FFFFFF00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  <vertical/>
        <horizontal/>
      </border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541020</xdr:colOff>
      <xdr:row>19</xdr:row>
      <xdr:rowOff>30480</xdr:rowOff>
    </xdr:from>
    <xdr:to>
      <xdr:col>8</xdr:col>
      <xdr:colOff>15240</xdr:colOff>
      <xdr:row>21</xdr:row>
      <xdr:rowOff>121920</xdr:rowOff>
    </xdr:to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4C9595A8-85C9-49A5-A837-6763B97A71F5}"/>
            </a:ext>
          </a:extLst>
        </xdr:cNvPr>
        <xdr:cNvSpPr txBox="1"/>
      </xdr:nvSpPr>
      <xdr:spPr>
        <a:xfrm>
          <a:off x="4229100" y="2964180"/>
          <a:ext cx="4175760" cy="4572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CL" sz="1100"/>
            <a:t>En</a:t>
          </a:r>
          <a:r>
            <a:rPr lang="es-CL" sz="1100" baseline="0"/>
            <a:t> la sección 5.1.2.6 de la Guía Técnica Descripción y Respaldo de Parámetros V.3 se describe como obtener el nivel de radiación.</a:t>
          </a:r>
          <a:endParaRPr lang="es-CL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48"/>
  <sheetViews>
    <sheetView workbookViewId="0">
      <selection activeCell="E29" sqref="E29"/>
    </sheetView>
  </sheetViews>
  <sheetFormatPr defaultColWidth="8.85546875" defaultRowHeight="15"/>
  <cols>
    <col min="1" max="1" width="5.5703125" customWidth="1"/>
    <col min="2" max="2" width="5.42578125" customWidth="1"/>
    <col min="3" max="3" width="8.85546875" customWidth="1"/>
    <col min="4" max="4" width="33.85546875" customWidth="1"/>
    <col min="5" max="5" width="17.42578125" customWidth="1"/>
    <col min="6" max="6" width="15.28515625" customWidth="1"/>
    <col min="7" max="7" width="19.7109375" customWidth="1"/>
    <col min="8" max="8" width="19.42578125" customWidth="1"/>
  </cols>
  <sheetData>
    <row r="1" spans="1:29" ht="15.75" thickBot="1">
      <c r="A1" s="22"/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  <c r="AC1" s="22"/>
    </row>
    <row r="2" spans="1:29">
      <c r="A2" s="22"/>
      <c r="B2" s="23"/>
      <c r="C2" s="24"/>
      <c r="D2" s="24"/>
      <c r="E2" s="24"/>
      <c r="F2" s="24"/>
      <c r="G2" s="24"/>
      <c r="H2" s="24"/>
      <c r="I2" s="25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</row>
    <row r="3" spans="1:29">
      <c r="A3" s="22"/>
      <c r="B3" s="26"/>
      <c r="C3" s="47" t="s">
        <v>0</v>
      </c>
      <c r="D3" s="47"/>
      <c r="E3" s="50" t="s">
        <v>1</v>
      </c>
      <c r="F3" s="51"/>
      <c r="G3" s="51"/>
      <c r="H3" s="52"/>
      <c r="I3" s="27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</row>
    <row r="4" spans="1:29" ht="15.75" thickBot="1">
      <c r="A4" s="22"/>
      <c r="B4" s="30"/>
      <c r="C4" s="31"/>
      <c r="D4" s="31"/>
      <c r="E4" s="31"/>
      <c r="F4" s="31"/>
      <c r="G4" s="31"/>
      <c r="H4" s="31"/>
      <c r="I4" s="3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</row>
    <row r="5" spans="1:29">
      <c r="A5" s="22"/>
      <c r="B5" s="23"/>
      <c r="C5" s="24"/>
      <c r="D5" s="24"/>
      <c r="E5" s="24"/>
      <c r="F5" s="24"/>
      <c r="G5" s="24"/>
      <c r="H5" s="24"/>
      <c r="I5" s="25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</row>
    <row r="6" spans="1:29">
      <c r="A6" s="22"/>
      <c r="B6" s="26"/>
      <c r="C6" s="53" t="s">
        <v>2</v>
      </c>
      <c r="D6" s="54"/>
      <c r="E6" s="55"/>
      <c r="F6" s="33" t="s">
        <v>3</v>
      </c>
      <c r="G6" s="22"/>
      <c r="H6" s="22"/>
      <c r="I6" s="27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</row>
    <row r="7" spans="1:29">
      <c r="A7" s="22"/>
      <c r="B7" s="26"/>
      <c r="C7" s="53" t="s">
        <v>4</v>
      </c>
      <c r="D7" s="54"/>
      <c r="E7" s="55"/>
      <c r="F7" s="33">
        <v>1</v>
      </c>
      <c r="G7" s="22"/>
      <c r="H7" s="22"/>
      <c r="I7" s="27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</row>
    <row r="8" spans="1:29">
      <c r="A8" s="22"/>
      <c r="B8" s="26"/>
      <c r="C8" s="53" t="s">
        <v>5</v>
      </c>
      <c r="D8" s="54"/>
      <c r="E8" s="55"/>
      <c r="F8" s="33">
        <v>75</v>
      </c>
      <c r="G8" s="22"/>
      <c r="H8" s="22"/>
      <c r="I8" s="27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</row>
    <row r="9" spans="1:29">
      <c r="A9" s="22"/>
      <c r="B9" s="26"/>
      <c r="C9" s="53" t="s">
        <v>6</v>
      </c>
      <c r="D9" s="54"/>
      <c r="E9" s="55"/>
      <c r="F9" s="33">
        <v>75</v>
      </c>
      <c r="G9" s="22"/>
      <c r="H9" s="22"/>
      <c r="I9" s="27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</row>
    <row r="10" spans="1:29">
      <c r="A10" s="22"/>
      <c r="B10" s="26"/>
      <c r="C10" s="53" t="s">
        <v>7</v>
      </c>
      <c r="D10" s="54"/>
      <c r="E10" s="55"/>
      <c r="F10" s="33">
        <v>365</v>
      </c>
      <c r="G10" s="22"/>
      <c r="H10" s="22"/>
      <c r="I10" s="27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</row>
    <row r="11" spans="1:29">
      <c r="A11" s="22"/>
      <c r="B11" s="26"/>
      <c r="C11" s="22"/>
      <c r="D11" s="22"/>
      <c r="E11" s="22"/>
      <c r="F11" s="22"/>
      <c r="G11" s="22"/>
      <c r="H11" s="22"/>
      <c r="I11" s="27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</row>
    <row r="12" spans="1:29">
      <c r="A12" s="22"/>
      <c r="B12" s="26"/>
      <c r="C12" s="22"/>
      <c r="D12" s="22"/>
      <c r="E12" s="22"/>
      <c r="F12" s="22"/>
      <c r="G12" s="22"/>
      <c r="H12" s="22"/>
      <c r="I12" s="27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</row>
    <row r="13" spans="1:29">
      <c r="A13" s="22"/>
      <c r="B13" s="26"/>
      <c r="C13" s="56" t="s">
        <v>8</v>
      </c>
      <c r="D13" s="56"/>
      <c r="E13" s="46" t="s">
        <v>9</v>
      </c>
      <c r="F13" s="46"/>
      <c r="G13" s="46" t="s">
        <v>10</v>
      </c>
      <c r="H13" s="46"/>
      <c r="I13" s="27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</row>
    <row r="14" spans="1:29">
      <c r="A14" s="22"/>
      <c r="B14" s="26"/>
      <c r="C14" s="56"/>
      <c r="D14" s="56"/>
      <c r="E14" s="28" t="s">
        <v>11</v>
      </c>
      <c r="F14" s="28" t="s">
        <v>12</v>
      </c>
      <c r="G14" s="28" t="s">
        <v>13</v>
      </c>
      <c r="H14" s="28" t="s">
        <v>14</v>
      </c>
      <c r="I14" s="27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</row>
    <row r="15" spans="1:29">
      <c r="A15" s="22"/>
      <c r="B15" s="26"/>
      <c r="C15" s="29" t="s">
        <v>15</v>
      </c>
      <c r="D15" s="19" t="s">
        <v>16</v>
      </c>
      <c r="E15" s="34">
        <v>-32.4604</v>
      </c>
      <c r="F15" s="34">
        <v>-71.270600000000002</v>
      </c>
      <c r="G15" s="35">
        <v>1018.2</v>
      </c>
      <c r="H15" s="35">
        <v>402.1</v>
      </c>
      <c r="I15" s="27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</row>
    <row r="16" spans="1:29">
      <c r="A16" s="22"/>
      <c r="B16" s="26"/>
      <c r="C16" s="47" t="s">
        <v>17</v>
      </c>
      <c r="D16" s="47"/>
      <c r="E16" s="34">
        <v>-32.494</v>
      </c>
      <c r="F16" s="34">
        <v>-71.163499999999999</v>
      </c>
      <c r="G16" s="35">
        <v>1029.0999999999999</v>
      </c>
      <c r="H16" s="35">
        <v>407</v>
      </c>
      <c r="I16" s="27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</row>
    <row r="17" spans="1:29">
      <c r="A17" s="22"/>
      <c r="B17" s="26"/>
      <c r="C17" s="29" t="s">
        <v>18</v>
      </c>
      <c r="D17" s="19" t="s">
        <v>19</v>
      </c>
      <c r="E17" s="34">
        <v>-32.436900000000001</v>
      </c>
      <c r="F17" s="34">
        <v>-71.076899999999995</v>
      </c>
      <c r="G17" s="35">
        <v>1067.3</v>
      </c>
      <c r="H17" s="35">
        <v>420.9</v>
      </c>
      <c r="I17" s="27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</row>
    <row r="18" spans="1:29">
      <c r="A18" s="22"/>
      <c r="B18" s="26"/>
      <c r="C18" s="48" t="s">
        <v>20</v>
      </c>
      <c r="D18" s="48"/>
      <c r="E18" s="49"/>
      <c r="F18" s="49"/>
      <c r="G18" s="36">
        <v>1033.5333333333335</v>
      </c>
      <c r="H18" s="36">
        <v>407.2</v>
      </c>
      <c r="I18" s="27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</row>
    <row r="19" spans="1:29">
      <c r="A19" s="22"/>
      <c r="B19" s="26"/>
      <c r="C19" s="22"/>
      <c r="D19" s="22"/>
      <c r="E19" s="22"/>
      <c r="F19" s="22"/>
      <c r="G19" s="22"/>
      <c r="H19" s="22"/>
      <c r="I19" s="27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</row>
    <row r="20" spans="1:29">
      <c r="A20" s="22"/>
      <c r="B20" s="26"/>
      <c r="C20" s="22"/>
      <c r="D20" s="22"/>
      <c r="E20" s="22"/>
      <c r="F20" s="22"/>
      <c r="G20" s="22"/>
      <c r="H20" s="22"/>
      <c r="I20" s="27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</row>
    <row r="21" spans="1:29">
      <c r="A21" s="22"/>
      <c r="B21" s="26"/>
      <c r="C21" s="22"/>
      <c r="D21" s="22"/>
      <c r="E21" s="22"/>
      <c r="F21" s="22"/>
      <c r="G21" s="22"/>
      <c r="H21" s="22"/>
      <c r="I21" s="27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</row>
    <row r="22" spans="1:29">
      <c r="A22" s="22"/>
      <c r="B22" s="26"/>
      <c r="C22" s="22"/>
      <c r="D22" s="22"/>
      <c r="E22" s="22"/>
      <c r="F22" s="22"/>
      <c r="G22" s="22"/>
      <c r="H22" s="22"/>
      <c r="I22" s="27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</row>
    <row r="23" spans="1:29" ht="15.75" thickBot="1">
      <c r="A23" s="22"/>
      <c r="B23" s="30"/>
      <c r="C23" s="31"/>
      <c r="D23" s="31"/>
      <c r="E23" s="31"/>
      <c r="F23" s="31"/>
      <c r="G23" s="31"/>
      <c r="H23" s="31"/>
      <c r="I23" s="3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</row>
    <row r="24" spans="1:29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</row>
    <row r="25" spans="1:29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</row>
    <row r="26" spans="1:29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</row>
    <row r="27" spans="1:29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</row>
    <row r="28" spans="1:29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</row>
    <row r="29" spans="1:29">
      <c r="A29" s="22"/>
      <c r="B29" s="22"/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</row>
    <row r="30" spans="1:29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</row>
    <row r="31" spans="1:29">
      <c r="A31" s="22"/>
      <c r="B31" s="22"/>
      <c r="C31" s="22"/>
      <c r="D31" s="22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</row>
    <row r="32" spans="1:29">
      <c r="A32" s="22"/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</row>
    <row r="33" spans="1:29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</row>
    <row r="34" spans="1:29">
      <c r="A34" s="22"/>
      <c r="B34" s="22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</row>
    <row r="35" spans="1:29">
      <c r="A35" s="22"/>
      <c r="B35" s="22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</row>
    <row r="36" spans="1:29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</row>
    <row r="37" spans="1:29">
      <c r="A37" s="22"/>
      <c r="B37" s="22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</row>
    <row r="38" spans="1:29">
      <c r="A38" s="22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</row>
    <row r="39" spans="1:29">
      <c r="A39" s="22"/>
      <c r="B39" s="22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</row>
    <row r="40" spans="1:29">
      <c r="A40" s="22"/>
      <c r="B40" s="22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</row>
    <row r="41" spans="1:29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</row>
    <row r="42" spans="1:29">
      <c r="A42" s="22"/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</row>
    <row r="43" spans="1:29">
      <c r="A43" s="22"/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</row>
    <row r="44" spans="1:29">
      <c r="A44" s="22"/>
      <c r="B44" s="22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</row>
    <row r="45" spans="1:29">
      <c r="A45" s="22"/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</row>
    <row r="46" spans="1:29">
      <c r="A46" s="22"/>
      <c r="B46" s="22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</row>
    <row r="47" spans="1:29">
      <c r="A47" s="22"/>
      <c r="B47" s="22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</row>
    <row r="48" spans="1:29">
      <c r="A48" s="22"/>
      <c r="B48" s="22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</row>
  </sheetData>
  <mergeCells count="12">
    <mergeCell ref="G13:H13"/>
    <mergeCell ref="C16:D16"/>
    <mergeCell ref="C18:F18"/>
    <mergeCell ref="C3:D3"/>
    <mergeCell ref="E3:H3"/>
    <mergeCell ref="C6:E6"/>
    <mergeCell ref="C7:E7"/>
    <mergeCell ref="C8:E8"/>
    <mergeCell ref="C9:E9"/>
    <mergeCell ref="C10:E10"/>
    <mergeCell ref="C13:D14"/>
    <mergeCell ref="E13:F13"/>
  </mergeCells>
  <pageMargins left="0.7" right="0.7" top="0.75" bottom="0.75" header="0.3" footer="0.3"/>
  <pageSetup orientation="portrait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10"/>
  <sheetViews>
    <sheetView workbookViewId="0">
      <selection activeCell="C34" sqref="C34"/>
    </sheetView>
  </sheetViews>
  <sheetFormatPr defaultColWidth="11.42578125" defaultRowHeight="15"/>
  <cols>
    <col min="3" max="3" width="67.7109375" customWidth="1"/>
    <col min="4" max="4" width="24.85546875" customWidth="1"/>
  </cols>
  <sheetData>
    <row r="4" spans="3:4">
      <c r="C4" s="20" t="s">
        <v>21</v>
      </c>
      <c r="D4" s="20" t="s">
        <v>22</v>
      </c>
    </row>
    <row r="5" spans="3:4">
      <c r="C5" s="19" t="s">
        <v>23</v>
      </c>
      <c r="D5" s="21" t="s">
        <v>24</v>
      </c>
    </row>
    <row r="6" spans="3:4">
      <c r="C6" s="19" t="s">
        <v>25</v>
      </c>
      <c r="D6" s="21" t="s">
        <v>26</v>
      </c>
    </row>
    <row r="7" spans="3:4">
      <c r="C7" s="19" t="s">
        <v>27</v>
      </c>
      <c r="D7" s="21" t="s">
        <v>28</v>
      </c>
    </row>
    <row r="8" spans="3:4">
      <c r="C8" s="19" t="s">
        <v>29</v>
      </c>
      <c r="D8" s="21" t="s">
        <v>30</v>
      </c>
    </row>
    <row r="9" spans="3:4">
      <c r="C9" s="19" t="s">
        <v>31</v>
      </c>
      <c r="D9" s="21" t="s">
        <v>32</v>
      </c>
    </row>
    <row r="10" spans="3:4">
      <c r="C10" s="19" t="s">
        <v>33</v>
      </c>
      <c r="D10" s="21" t="s">
        <v>34</v>
      </c>
    </row>
  </sheetData>
  <hyperlinks>
    <hyperlink ref="D5" location="'1.27 SIN SOL'!A1" display="1.27 SIN SOL" xr:uid="{00000000-0004-0000-0100-000000000000}"/>
    <hyperlink ref="D6" location="'1.28 CON SOL VERANO'!A1" display="1.28 CON SOL VERANO" xr:uid="{00000000-0004-0000-0100-000001000000}"/>
    <hyperlink ref="D7" location="'1.28 CON SOL INVIERNO'!A1" display="1.28 CON SOL INVIERNO" xr:uid="{00000000-0004-0000-0100-000002000000}"/>
    <hyperlink ref="D8" location="'1.29 SIN SOL'!A1" display="1.29 SIN SOL" xr:uid="{00000000-0004-0000-0100-000003000000}"/>
    <hyperlink ref="D9" location="'1.30 CON SOL VERANO'!A1" display="1.30 CON SOL VERANO" xr:uid="{00000000-0004-0000-0100-000004000000}"/>
    <hyperlink ref="D10" location="'1.30 CON SOL INVIERNO'!A1" display="1.30 CON SOL INVIERNO" xr:uid="{00000000-0004-0000-0100-000005000000}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R62"/>
  <sheetViews>
    <sheetView showGridLines="0" zoomScaleNormal="100" workbookViewId="0">
      <selection activeCell="A8" sqref="A8"/>
    </sheetView>
  </sheetViews>
  <sheetFormatPr defaultColWidth="11.42578125" defaultRowHeight="12.7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>
      <c r="A2" s="58" t="s">
        <v>23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spans="1:18" ht="15">
      <c r="B3" s="59" t="s">
        <v>35</v>
      </c>
      <c r="C3" s="59"/>
      <c r="D3" s="59"/>
      <c r="E3" s="59"/>
      <c r="F3" s="7">
        <f>'PARÁMETROS DE ENTRADA'!$F$7</f>
        <v>1</v>
      </c>
      <c r="G3" s="60" t="s">
        <v>36</v>
      </c>
      <c r="H3" s="60"/>
    </row>
    <row r="4" spans="1:18">
      <c r="A4" s="2"/>
      <c r="B4" s="61" t="s">
        <v>37</v>
      </c>
      <c r="C4" s="61" t="s">
        <v>38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18">
      <c r="A5" s="2"/>
      <c r="B5" s="61"/>
      <c r="C5" s="61" t="s">
        <v>39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</row>
    <row r="6" spans="1:18">
      <c r="A6" s="6" t="s">
        <v>40</v>
      </c>
      <c r="B6" s="16" t="s">
        <v>41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>
      <c r="A7" s="3" t="s">
        <v>1</v>
      </c>
      <c r="B7" s="15">
        <v>-5</v>
      </c>
      <c r="C7" s="37">
        <v>0.28460234612898594</v>
      </c>
      <c r="D7" s="37">
        <v>0.31581016004561746</v>
      </c>
      <c r="E7" s="37">
        <v>0.34342525274260477</v>
      </c>
      <c r="F7" s="37">
        <v>0.36830003121526211</v>
      </c>
      <c r="G7" s="37">
        <v>0.39099602231652997</v>
      </c>
      <c r="H7" s="37">
        <v>0.41190743908097383</v>
      </c>
      <c r="I7" s="37">
        <v>0.4313242587718511</v>
      </c>
      <c r="J7" s="37">
        <v>0.44946754031657321</v>
      </c>
      <c r="K7" s="37">
        <v>0.46651062361347617</v>
      </c>
      <c r="L7" s="37">
        <v>0.48259256679507206</v>
      </c>
      <c r="M7" s="37">
        <v>0.49782704558927882</v>
      </c>
      <c r="N7" s="37">
        <v>0.51230846426615428</v>
      </c>
      <c r="O7" s="37">
        <v>0.52611628105013963</v>
      </c>
      <c r="P7" s="37">
        <v>0.53931814975081993</v>
      </c>
      <c r="Q7" s="37">
        <v>0.55197225289972629</v>
      </c>
      <c r="R7" s="37">
        <v>0.56412906832949217</v>
      </c>
    </row>
    <row r="8" spans="1:18">
      <c r="A8" s="2"/>
      <c r="B8" s="15">
        <v>-4</v>
      </c>
      <c r="C8" s="37">
        <v>0.27745763182749356</v>
      </c>
      <c r="D8" s="37">
        <v>0.30949970052698428</v>
      </c>
      <c r="E8" s="37">
        <v>0.33773121780585941</v>
      </c>
      <c r="F8" s="37">
        <v>0.36308629493904337</v>
      </c>
      <c r="G8" s="37">
        <v>0.38617071468044945</v>
      </c>
      <c r="H8" s="37">
        <v>0.40740504123082361</v>
      </c>
      <c r="I8" s="37">
        <v>0.42709606156200219</v>
      </c>
      <c r="J8" s="37">
        <v>0.44547613650659751</v>
      </c>
      <c r="K8" s="37">
        <v>0.4627265266006963</v>
      </c>
      <c r="L8" s="37">
        <v>0.47899203064773921</v>
      </c>
      <c r="M8" s="37">
        <v>0.49439060231050425</v>
      </c>
      <c r="N8" s="37">
        <v>0.50901990915650708</v>
      </c>
      <c r="O8" s="37">
        <v>0.52296194884898473</v>
      </c>
      <c r="P8" s="37">
        <v>0.53628638564489717</v>
      </c>
      <c r="Q8" s="37">
        <v>0.54905301779139193</v>
      </c>
      <c r="R8" s="37">
        <v>0.56131363886261942</v>
      </c>
    </row>
    <row r="9" spans="1:18">
      <c r="A9" s="2"/>
      <c r="B9" s="15">
        <v>-3</v>
      </c>
      <c r="C9" s="37">
        <v>0.27011781751354735</v>
      </c>
      <c r="D9" s="37">
        <v>0.30305241607398747</v>
      </c>
      <c r="E9" s="37">
        <v>0.33193460095147426</v>
      </c>
      <c r="F9" s="37">
        <v>0.35779207831430704</v>
      </c>
      <c r="G9" s="37">
        <v>0.38128015543687321</v>
      </c>
      <c r="H9" s="37">
        <v>0.40284840321912546</v>
      </c>
      <c r="I9" s="37">
        <v>0.42282188684577243</v>
      </c>
      <c r="J9" s="37">
        <v>0.44144514015600228</v>
      </c>
      <c r="K9" s="37">
        <v>0.45890789029463291</v>
      </c>
      <c r="L9" s="37">
        <v>0.47536103446402472</v>
      </c>
      <c r="M9" s="37">
        <v>0.490927047387196</v>
      </c>
      <c r="N9" s="37">
        <v>0.5057070303180794</v>
      </c>
      <c r="O9" s="37">
        <v>0.51978564293401541</v>
      </c>
      <c r="P9" s="37">
        <v>0.53323465012678051</v>
      </c>
      <c r="Q9" s="37">
        <v>0.5461155335309551</v>
      </c>
      <c r="R9" s="37">
        <v>0.55848145412242689</v>
      </c>
    </row>
    <row r="10" spans="1:18">
      <c r="A10" s="2"/>
      <c r="B10" s="15">
        <v>-2</v>
      </c>
      <c r="C10" s="37">
        <v>0.26256646232542558</v>
      </c>
      <c r="D10" s="37">
        <v>0.29645931085952776</v>
      </c>
      <c r="E10" s="37">
        <v>0.32602986923434885</v>
      </c>
      <c r="F10" s="37">
        <v>0.35241369863726868</v>
      </c>
      <c r="G10" s="37">
        <v>0.37632174965518389</v>
      </c>
      <c r="H10" s="37">
        <v>0.39823561603897151</v>
      </c>
      <c r="I10" s="37">
        <v>0.41850028196980477</v>
      </c>
      <c r="J10" s="37">
        <v>0.43737341537956287</v>
      </c>
      <c r="K10" s="37">
        <v>0.45505380638126497</v>
      </c>
      <c r="L10" s="37">
        <v>0.47169883814211139</v>
      </c>
      <c r="M10" s="37">
        <v>0.48743576806981259</v>
      </c>
      <c r="N10" s="37">
        <v>0.50236931341215574</v>
      </c>
      <c r="O10" s="37">
        <v>0.51658692636948789</v>
      </c>
      <c r="P10" s="37">
        <v>0.5301625680873443</v>
      </c>
      <c r="Q10" s="37">
        <v>0.54315947507004492</v>
      </c>
      <c r="R10" s="37">
        <v>0.55563223008666662</v>
      </c>
    </row>
    <row r="11" spans="1:18">
      <c r="A11" s="2"/>
      <c r="B11" s="15">
        <v>-1</v>
      </c>
      <c r="C11" s="37">
        <v>0.25478467557544848</v>
      </c>
      <c r="D11" s="37">
        <v>0.28971035869820333</v>
      </c>
      <c r="E11" s="37">
        <v>0.32001097535364736</v>
      </c>
      <c r="F11" s="37">
        <v>0.3469471852949001</v>
      </c>
      <c r="G11" s="37">
        <v>0.37129272747758235</v>
      </c>
      <c r="H11" s="37">
        <v>0.39356465764036785</v>
      </c>
      <c r="I11" s="37">
        <v>0.4141297176285989</v>
      </c>
      <c r="J11" s="37">
        <v>0.43325977227041124</v>
      </c>
      <c r="K11" s="37">
        <v>0.45116332724899216</v>
      </c>
      <c r="L11" s="37">
        <v>0.46800467222677661</v>
      </c>
      <c r="M11" s="37">
        <v>0.48391612918522986</v>
      </c>
      <c r="N11" s="37">
        <v>0.49900622663634003</v>
      </c>
      <c r="O11" s="37">
        <v>0.51336534838865833</v>
      </c>
      <c r="P11" s="37">
        <v>0.52706975330101724</v>
      </c>
      <c r="Q11" s="37">
        <v>0.54018450830844533</v>
      </c>
      <c r="R11" s="37">
        <v>0.5527656752762804</v>
      </c>
    </row>
    <row r="12" spans="1:18">
      <c r="A12" s="2"/>
      <c r="B12" s="15">
        <v>0</v>
      </c>
      <c r="C12" s="37">
        <v>0.24675057176645834</v>
      </c>
      <c r="D12" s="37">
        <v>0.28279432927618831</v>
      </c>
      <c r="E12" s="37">
        <v>0.31387128780743262</v>
      </c>
      <c r="F12" s="37">
        <v>0.3413882470482128</v>
      </c>
      <c r="G12" s="37">
        <v>0.36619012703189863</v>
      </c>
      <c r="H12" s="37">
        <v>0.38883338324876909</v>
      </c>
      <c r="I12" s="37">
        <v>0.4097085820207812</v>
      </c>
      <c r="J12" s="37">
        <v>0.42910296318970609</v>
      </c>
      <c r="K12" s="37">
        <v>0.44723546353327104</v>
      </c>
      <c r="L12" s="37">
        <v>0.46427773622745866</v>
      </c>
      <c r="M12" s="37">
        <v>0.48036747195044022</v>
      </c>
      <c r="N12" s="37">
        <v>0.49561721986659502</v>
      </c>
      <c r="O12" s="37">
        <v>0.51012044375963905</v>
      </c>
      <c r="P12" s="37">
        <v>0.5239558079480513</v>
      </c>
      <c r="Q12" s="37">
        <v>0.5371902897280918</v>
      </c>
      <c r="R12" s="37">
        <v>0.54988149047076262</v>
      </c>
    </row>
    <row r="13" spans="1:18">
      <c r="A13" s="2"/>
      <c r="B13" s="15">
        <v>1</v>
      </c>
      <c r="C13" s="37">
        <v>0.2384385589675225</v>
      </c>
      <c r="D13" s="37">
        <v>0.27569857475261322</v>
      </c>
      <c r="E13" s="37">
        <v>0.30760350834647671</v>
      </c>
      <c r="F13" s="37">
        <v>0.33573223436876715</v>
      </c>
      <c r="G13" s="37">
        <v>0.36101077513350144</v>
      </c>
      <c r="H13" s="37">
        <v>0.38403951458892327</v>
      </c>
      <c r="I13" s="37">
        <v>0.40523517441866502</v>
      </c>
      <c r="J13" s="37">
        <v>0.42490167872133811</v>
      </c>
      <c r="K13" s="37">
        <v>0.44326918145990452</v>
      </c>
      <c r="L13" s="37">
        <v>0.46051719680999026</v>
      </c>
      <c r="M13" s="37">
        <v>0.47678911270406166</v>
      </c>
      <c r="N13" s="37">
        <v>0.49220172374411969</v>
      </c>
      <c r="O13" s="37">
        <v>0.50685173211322854</v>
      </c>
      <c r="P13" s="37">
        <v>0.5208203221099541</v>
      </c>
      <c r="Q13" s="37">
        <v>0.53417646600772684</v>
      </c>
      <c r="R13" s="37">
        <v>0.54697936840932271</v>
      </c>
    </row>
    <row r="14" spans="1:18">
      <c r="A14" s="2"/>
      <c r="B14" s="15">
        <v>2</v>
      </c>
      <c r="C14" s="37">
        <v>0.2298183936714269</v>
      </c>
      <c r="D14" s="37">
        <v>0.26840876508944139</v>
      </c>
      <c r="E14" s="37">
        <v>0.30119957378380091</v>
      </c>
      <c r="F14" s="37">
        <v>0.3299740958818555</v>
      </c>
      <c r="G14" s="37">
        <v>0.35575126541606922</v>
      </c>
      <c r="H14" s="37">
        <v>0.37918062785872642</v>
      </c>
      <c r="I14" s="37">
        <v>0.40070769807739332</v>
      </c>
      <c r="J14" s="37">
        <v>0.42065454325393004</v>
      </c>
      <c r="K14" s="37">
        <v>0.43926339996640712</v>
      </c>
      <c r="L14" s="37">
        <v>0.4567221858501877</v>
      </c>
      <c r="M14" s="37">
        <v>0.47318034154857641</v>
      </c>
      <c r="N14" s="37">
        <v>0.48875914870266629</v>
      </c>
      <c r="O14" s="37">
        <v>0.50355871722988432</v>
      </c>
      <c r="P14" s="37">
        <v>0.51766287323621218</v>
      </c>
      <c r="Q14" s="37">
        <v>0.53114267361694822</v>
      </c>
      <c r="R14" s="37">
        <v>0.54405899347697706</v>
      </c>
    </row>
    <row r="15" spans="1:18">
      <c r="A15" s="2"/>
      <c r="B15" s="15">
        <v>3</v>
      </c>
      <c r="C15" s="37">
        <v>0.22085390100947885</v>
      </c>
      <c r="D15" s="37">
        <v>0.26090855619358794</v>
      </c>
      <c r="E15" s="37">
        <v>0.29465053837448141</v>
      </c>
      <c r="F15" s="37">
        <v>0.32410832774795284</v>
      </c>
      <c r="G15" s="37">
        <v>0.3504079334594708</v>
      </c>
      <c r="H15" s="37">
        <v>0.37425414027103865</v>
      </c>
      <c r="I15" s="37">
        <v>0.39612425239875909</v>
      </c>
      <c r="J15" s="37">
        <v>0.41636011014723107</v>
      </c>
      <c r="K15" s="37">
        <v>0.43521698757833505</v>
      </c>
      <c r="L15" s="37">
        <v>0.45289179833615772</v>
      </c>
      <c r="M15" s="37">
        <v>0.46954042089548259</v>
      </c>
      <c r="N15" s="37">
        <v>0.48528888393146069</v>
      </c>
      <c r="O15" s="37">
        <v>0.50024088628275598</v>
      </c>
      <c r="P15" s="37">
        <v>0.51448302558027525</v>
      </c>
      <c r="Q15" s="37">
        <v>0.52808853838828484</v>
      </c>
      <c r="R15" s="37">
        <v>0.54112004137462477</v>
      </c>
    </row>
    <row r="16" spans="1:18">
      <c r="A16" s="2"/>
      <c r="B16" s="15">
        <v>4</v>
      </c>
      <c r="C16" s="37">
        <v>0.21150120296443931</v>
      </c>
      <c r="D16" s="37">
        <v>0.25317916876277768</v>
      </c>
      <c r="E16" s="37">
        <v>0.28794643184740837</v>
      </c>
      <c r="F16" s="37">
        <v>0.31812891452991099</v>
      </c>
      <c r="G16" s="37">
        <v>0.34497682839458027</v>
      </c>
      <c r="H16" s="37">
        <v>0.36925729494922532</v>
      </c>
      <c r="I16" s="37">
        <v>0.39148282425157171</v>
      </c>
      <c r="J16" s="37">
        <v>0.41201685643405839</v>
      </c>
      <c r="K16" s="37">
        <v>0.43112875901456432</v>
      </c>
      <c r="L16" s="37">
        <v>0.44902509010468317</v>
      </c>
      <c r="M16" s="37">
        <v>0.4658685839047314</v>
      </c>
      <c r="N16" s="37">
        <v>0.48179029626844083</v>
      </c>
      <c r="O16" s="37">
        <v>0.49689770903341968</v>
      </c>
      <c r="P16" s="37">
        <v>0.51128032960261038</v>
      </c>
      <c r="Q16" s="37">
        <v>0.52501367506582297</v>
      </c>
      <c r="R16" s="37">
        <v>0.53816217877209405</v>
      </c>
    </row>
    <row r="17" spans="1:18">
      <c r="A17" s="2"/>
      <c r="B17" s="15">
        <v>5</v>
      </c>
      <c r="C17" s="37">
        <v>0.20170620148348017</v>
      </c>
      <c r="D17" s="37">
        <v>0.2451988465759026</v>
      </c>
      <c r="E17" s="37">
        <v>0.28107608662761141</v>
      </c>
      <c r="F17" s="37">
        <v>0.3120292597264096</v>
      </c>
      <c r="G17" s="37">
        <v>0.33945368035485801</v>
      </c>
      <c r="H17" s="37">
        <v>0.36418714392322055</v>
      </c>
      <c r="I17" s="37">
        <v>0.38678127833480935</v>
      </c>
      <c r="J17" s="37">
        <v>0.40762317700199807</v>
      </c>
      <c r="K17" s="37">
        <v>0.42699747149217809</v>
      </c>
      <c r="L17" s="37">
        <v>0.44512107539533352</v>
      </c>
      <c r="M17" s="37">
        <v>0.46216403280888829</v>
      </c>
      <c r="N17" s="37">
        <v>0.47826272901798539</v>
      </c>
      <c r="O17" s="37">
        <v>0.49352863697663829</v>
      </c>
      <c r="P17" s="37">
        <v>0.50805432133843609</v>
      </c>
      <c r="Q17" s="37">
        <v>0.52191768682879258</v>
      </c>
      <c r="R17" s="37">
        <v>0.53518506294307133</v>
      </c>
    </row>
    <row r="18" spans="1:18">
      <c r="A18" s="2"/>
      <c r="B18" s="15">
        <v>6</v>
      </c>
      <c r="C18" s="37">
        <v>0.19140089340086017</v>
      </c>
      <c r="D18" s="37">
        <v>0.23694214914740858</v>
      </c>
      <c r="E18" s="37">
        <v>0.27402692565750664</v>
      </c>
      <c r="F18" s="37">
        <v>0.30580210367387511</v>
      </c>
      <c r="G18" s="37">
        <v>0.33383386300678475</v>
      </c>
      <c r="H18" s="37">
        <v>0.35904052892555355</v>
      </c>
      <c r="I18" s="37">
        <v>0.38201734645116708</v>
      </c>
      <c r="J18" s="37">
        <v>0.40317737819097299</v>
      </c>
      <c r="K18" s="37">
        <v>0.42282182069778512</v>
      </c>
      <c r="L18" s="37">
        <v>0.44117872420401866</v>
      </c>
      <c r="M18" s="37">
        <v>0.45842593711142593</v>
      </c>
      <c r="N18" s="37">
        <v>0.47470550068673417</v>
      </c>
      <c r="O18" s="37">
        <v>0.49013310243014185</v>
      </c>
      <c r="P18" s="37">
        <v>0.50480452172754153</v>
      </c>
      <c r="Q18" s="37">
        <v>0.51880016478838686</v>
      </c>
      <c r="R18" s="37">
        <v>0.53218834138074189</v>
      </c>
    </row>
    <row r="19" spans="1:18">
      <c r="A19" s="2"/>
      <c r="B19" s="15">
        <v>7</v>
      </c>
      <c r="C19" s="37">
        <v>0.18049777691647143</v>
      </c>
      <c r="D19" s="37">
        <v>0.22837901227249968</v>
      </c>
      <c r="E19" s="37">
        <v>0.26678469924108095</v>
      </c>
      <c r="F19" s="37">
        <v>0.29943942588954364</v>
      </c>
      <c r="G19" s="37">
        <v>0.32811235021752189</v>
      </c>
      <c r="H19" s="37">
        <v>0.35381405962887696</v>
      </c>
      <c r="I19" s="37">
        <v>0.37718861553643818</v>
      </c>
      <c r="J19" s="37">
        <v>0.39867767073330207</v>
      </c>
      <c r="K19" s="37">
        <v>0.41860043638767575</v>
      </c>
      <c r="L19" s="37">
        <v>0.43719695941548697</v>
      </c>
      <c r="M19" s="37">
        <v>0.45465343164738209</v>
      </c>
      <c r="N19" s="37">
        <v>0.47111790363044537</v>
      </c>
      <c r="O19" s="37">
        <v>0.48671051756503658</v>
      </c>
      <c r="P19" s="37">
        <v>0.50153043590337354</v>
      </c>
      <c r="Q19" s="37">
        <v>0.51566068745595461</v>
      </c>
      <c r="R19" s="37">
        <v>0.52917165139287292</v>
      </c>
    </row>
    <row r="20" spans="1:18">
      <c r="A20" s="2"/>
      <c r="B20" s="15">
        <v>8</v>
      </c>
      <c r="C20" s="37">
        <v>0.16888098144773672</v>
      </c>
      <c r="D20" s="37">
        <v>0.21947347595024339</v>
      </c>
      <c r="E20" s="37">
        <v>0.25933315508643628</v>
      </c>
      <c r="F20" s="37">
        <v>0.29293232809094855</v>
      </c>
      <c r="G20" s="37">
        <v>0.32228366569747807</v>
      </c>
      <c r="H20" s="37">
        <v>0.34850408889537893</v>
      </c>
      <c r="I20" s="37">
        <v>0.37229251426352855</v>
      </c>
      <c r="J20" s="37">
        <v>0.39412216195171751</v>
      </c>
      <c r="K20" s="37">
        <v>0.41433187757410078</v>
      </c>
      <c r="L20" s="37">
        <v>0.43317465369174568</v>
      </c>
      <c r="M20" s="37">
        <v>0.45084561449329102</v>
      </c>
      <c r="N20" s="37">
        <v>0.46749920260410199</v>
      </c>
      <c r="O20" s="37">
        <v>0.48326027337202659</v>
      </c>
      <c r="P20" s="37">
        <v>0.4982315524383174</v>
      </c>
      <c r="Q20" s="37">
        <v>0.5124988201805426</v>
      </c>
      <c r="R20" s="37">
        <v>0.52613461967498321</v>
      </c>
    </row>
    <row r="21" spans="1:18">
      <c r="A21" s="2"/>
      <c r="B21" s="15">
        <v>9</v>
      </c>
      <c r="C21" s="37">
        <v>0.15639141591707703</v>
      </c>
      <c r="D21" s="37">
        <v>0.21018192327758936</v>
      </c>
      <c r="E21" s="37">
        <v>0.25165361956560367</v>
      </c>
      <c r="F21" s="37">
        <v>0.28627089300048658</v>
      </c>
      <c r="G21" s="37">
        <v>0.31634182417282741</v>
      </c>
      <c r="H21" s="37">
        <v>0.34310668452047383</v>
      </c>
      <c r="I21" s="37">
        <v>0.36732629800786981</v>
      </c>
      <c r="J21" s="37">
        <v>0.38950884711765094</v>
      </c>
      <c r="K21" s="37">
        <v>0.4100146272490342</v>
      </c>
      <c r="L21" s="37">
        <v>0.42911062609049394</v>
      </c>
      <c r="M21" s="37">
        <v>0.44700154471180326</v>
      </c>
      <c r="N21" s="37">
        <v>0.46384863320666908</v>
      </c>
      <c r="O21" s="37">
        <v>0.47978173855817752</v>
      </c>
      <c r="P21" s="37">
        <v>0.49490734254181551</v>
      </c>
      <c r="Q21" s="37">
        <v>0.50931411455359443</v>
      </c>
      <c r="R21" s="37">
        <v>0.52307686186012448</v>
      </c>
    </row>
    <row r="22" spans="1:18">
      <c r="A22" s="2"/>
      <c r="B22" s="15">
        <v>10</v>
      </c>
      <c r="C22" s="37">
        <v>0.14280011336147347</v>
      </c>
      <c r="D22" s="37">
        <v>0.20045057874857986</v>
      </c>
      <c r="E22" s="37">
        <v>0.24372445911264587</v>
      </c>
      <c r="F22" s="37">
        <v>0.27944401250912793</v>
      </c>
      <c r="G22" s="37">
        <v>0.31028026227797434</v>
      </c>
      <c r="H22" s="37">
        <v>0.3376175968437326</v>
      </c>
      <c r="I22" s="37">
        <v>0.36228703192222206</v>
      </c>
      <c r="J22" s="37">
        <v>0.38483559985652205</v>
      </c>
      <c r="K22" s="37">
        <v>0.4056470865898561</v>
      </c>
      <c r="L22" s="37">
        <v>0.42500363838434146</v>
      </c>
      <c r="M22" s="37">
        <v>0.443120239914706</v>
      </c>
      <c r="N22" s="37">
        <v>0.46016540021097213</v>
      </c>
      <c r="O22" s="45">
        <v>0.47627425836841586</v>
      </c>
      <c r="P22" s="37">
        <v>0.49155725920767401</v>
      </c>
      <c r="Q22" s="37">
        <v>0.50610610777843135</v>
      </c>
      <c r="R22" s="37">
        <v>0.51999798204368364</v>
      </c>
    </row>
    <row r="23" spans="1:18">
      <c r="A23" s="2"/>
      <c r="B23" s="15">
        <v>11</v>
      </c>
      <c r="C23" s="37">
        <v>0.12775576596485017</v>
      </c>
      <c r="D23" s="37">
        <v>0.19021184543151312</v>
      </c>
      <c r="E23" s="37">
        <v>0.23552037693968511</v>
      </c>
      <c r="F23" s="37">
        <v>0.27243917665478934</v>
      </c>
      <c r="G23" s="37">
        <v>0.30409175688217305</v>
      </c>
      <c r="H23" s="37">
        <v>0.33203222146292544</v>
      </c>
      <c r="I23" s="37">
        <v>0.35717157182171205</v>
      </c>
      <c r="J23" s="37">
        <v>0.38010016146824233</v>
      </c>
      <c r="K23" s="37">
        <v>0.40122756858333947</v>
      </c>
      <c r="L23" s="37">
        <v>0.42085239104776861</v>
      </c>
      <c r="M23" s="37">
        <v>0.43920067362612419</v>
      </c>
      <c r="N23" s="37">
        <v>0.4564486757681438</v>
      </c>
      <c r="O23" s="37">
        <v>0.47273715332538513</v>
      </c>
      <c r="P23" s="37">
        <v>0.48818073630654851</v>
      </c>
      <c r="Q23" s="37">
        <v>0.5028743220019255</v>
      </c>
      <c r="R23" s="37">
        <v>0.51689757228149413</v>
      </c>
    </row>
    <row r="24" spans="1:18">
      <c r="A24" s="2"/>
      <c r="B24" s="15">
        <v>12</v>
      </c>
      <c r="C24" s="37">
        <v>0.11066717060013502</v>
      </c>
      <c r="D24" s="37">
        <v>0.17937874525720435</v>
      </c>
      <c r="E24" s="37">
        <v>0.22701147898140392</v>
      </c>
      <c r="F24" s="37">
        <v>0.2652422119029747</v>
      </c>
      <c r="G24" s="37">
        <v>0.2977683279382517</v>
      </c>
      <c r="H24" s="37">
        <v>0.32634555611423238</v>
      </c>
      <c r="I24" s="37">
        <v>0.35197654252233235</v>
      </c>
      <c r="J24" s="37">
        <v>0.3753001290090438</v>
      </c>
      <c r="K24" s="37">
        <v>0.39675429099487231</v>
      </c>
      <c r="L24" s="37">
        <v>0.41665551887438262</v>
      </c>
      <c r="M24" s="37">
        <v>0.43524177242548279</v>
      </c>
      <c r="N24" s="37">
        <v>0.45269759747491262</v>
      </c>
      <c r="O24" s="37">
        <v>0.46916971788062428</v>
      </c>
      <c r="P24" s="37">
        <v>0.48477718761923982</v>
      </c>
      <c r="Q24" s="37">
        <v>0.49961826360555356</v>
      </c>
      <c r="R24" s="37">
        <v>0.51377521205938981</v>
      </c>
    </row>
    <row r="25" spans="1:18">
      <c r="A25" s="2"/>
      <c r="B25" s="15">
        <v>13</v>
      </c>
      <c r="C25" s="37">
        <v>9.0381915571358884E-2</v>
      </c>
      <c r="D25" s="37">
        <v>0.16783610253374967</v>
      </c>
      <c r="E25" s="37">
        <v>0.21816200913572309</v>
      </c>
      <c r="F25" s="37">
        <v>0.2578369529920792</v>
      </c>
      <c r="G25" s="37">
        <v>0.29130112210839071</v>
      </c>
      <c r="H25" s="37">
        <v>0.32055215056205422</v>
      </c>
      <c r="I25" s="37">
        <v>0.3466983132053002</v>
      </c>
      <c r="J25" s="37">
        <v>0.37043294195424803</v>
      </c>
      <c r="K25" s="37">
        <v>0.39222536859873308</v>
      </c>
      <c r="L25" s="37">
        <v>0.41241158618192558</v>
      </c>
      <c r="M25" s="37">
        <v>0.43124241284729381</v>
      </c>
      <c r="N25" s="37">
        <v>0.44891126629068723</v>
      </c>
      <c r="O25" s="37">
        <v>0.46557121896931497</v>
      </c>
      <c r="P25" s="37">
        <v>0.48134600580600007</v>
      </c>
      <c r="Q25" s="37">
        <v>0.4963374224527668</v>
      </c>
      <c r="R25" s="37">
        <v>0.51063046773218879</v>
      </c>
    </row>
    <row r="26" spans="1:18">
      <c r="A26" s="2"/>
      <c r="B26" s="15">
        <v>14</v>
      </c>
      <c r="C26" s="37">
        <v>6.3925716965946552E-2</v>
      </c>
      <c r="D26" s="37">
        <v>0.15542578216477418</v>
      </c>
      <c r="E26" s="37">
        <v>0.20892859829768251</v>
      </c>
      <c r="F26" s="37">
        <v>0.25020482648315523</v>
      </c>
      <c r="G26" s="37">
        <v>0.2846802723011731</v>
      </c>
      <c r="H26" s="37">
        <v>0.31464604806064012</v>
      </c>
      <c r="I26" s="37">
        <v>0.3413329692921101</v>
      </c>
      <c r="J26" s="37">
        <v>0.36549586722968863</v>
      </c>
      <c r="K26" s="37">
        <v>0.38763880457214622</v>
      </c>
      <c r="L26" s="37">
        <v>0.40811908155658411</v>
      </c>
      <c r="M26" s="37">
        <v>0.42720141801195727</v>
      </c>
      <c r="N26" s="37">
        <v>0.44508874428990297</v>
      </c>
      <c r="O26" s="37">
        <v>0.46194089446001391</v>
      </c>
      <c r="P26" s="37">
        <v>0.47788656130658547</v>
      </c>
      <c r="Q26" s="37">
        <v>0.4930312710893357</v>
      </c>
      <c r="R26" s="37">
        <v>0.50746289192992289</v>
      </c>
    </row>
    <row r="27" spans="1:18">
      <c r="A27" s="2"/>
      <c r="B27" s="15">
        <v>15</v>
      </c>
      <c r="C27" s="37">
        <v>0</v>
      </c>
      <c r="D27" s="37">
        <v>0.14192019580961107</v>
      </c>
      <c r="E27" s="37">
        <v>0.19925777707568054</v>
      </c>
      <c r="F27" s="37">
        <v>0.24232431510617589</v>
      </c>
      <c r="G27" s="37">
        <v>0.2778947267275842</v>
      </c>
      <c r="H27" s="37">
        <v>0.30862071658651719</v>
      </c>
      <c r="I27" s="37">
        <v>0.33587628020618149</v>
      </c>
      <c r="J27" s="37">
        <v>0.36048598236089646</v>
      </c>
      <c r="K27" s="37">
        <v>0.3829924809403244</v>
      </c>
      <c r="L27" s="37">
        <v>0.40377641208126325</v>
      </c>
      <c r="M27" s="37">
        <v>0.42311755395845263</v>
      </c>
      <c r="N27" s="37">
        <v>0.44122905223340064</v>
      </c>
      <c r="O27" s="37">
        <v>0.45827795148988765</v>
      </c>
      <c r="P27" s="37">
        <v>0.4743982011652767</v>
      </c>
      <c r="Q27" s="37">
        <v>0.48969926389301904</v>
      </c>
      <c r="R27" s="37">
        <v>0.50427202292893791</v>
      </c>
    </row>
    <row r="28" spans="1:18">
      <c r="A28" s="2"/>
      <c r="B28" s="15">
        <v>16</v>
      </c>
      <c r="C28" s="37">
        <v>0</v>
      </c>
      <c r="D28" s="37">
        <v>0.12697015518081728</v>
      </c>
      <c r="E28" s="37">
        <v>0.18908233409628089</v>
      </c>
      <c r="F28" s="37">
        <v>0.23417025832921889</v>
      </c>
      <c r="G28" s="37">
        <v>0.27093203897618628</v>
      </c>
      <c r="H28" s="37">
        <v>0.30246896756727731</v>
      </c>
      <c r="I28" s="37">
        <v>0.33032366226058735</v>
      </c>
      <c r="J28" s="37">
        <v>0.35540015644223044</v>
      </c>
      <c r="K28" s="37">
        <v>0.37828414794126558</v>
      </c>
      <c r="L28" s="37">
        <v>0.39938189698445836</v>
      </c>
      <c r="M28" s="37">
        <v>0.41898952564600622</v>
      </c>
      <c r="N28" s="37">
        <v>0.43733116694067992</v>
      </c>
      <c r="O28" s="37">
        <v>0.45458156467491823</v>
      </c>
      <c r="P28" s="37">
        <v>0.47088024777450233</v>
      </c>
      <c r="Q28" s="37">
        <v>0.48634083616857349</v>
      </c>
      <c r="R28" s="37">
        <v>0.50105738398528454</v>
      </c>
    </row>
    <row r="29" spans="1:18">
      <c r="A29" s="2"/>
      <c r="B29" s="15">
        <v>17</v>
      </c>
      <c r="C29" s="37">
        <v>0</v>
      </c>
      <c r="D29" s="37">
        <v>0.10998803136230681</v>
      </c>
      <c r="E29" s="37">
        <v>0.17831578839087861</v>
      </c>
      <c r="F29" s="37">
        <v>0.22571292342523</v>
      </c>
      <c r="G29" s="37">
        <v>0.26377810765536319</v>
      </c>
      <c r="H29" s="37">
        <v>0.29618285920915216</v>
      </c>
      <c r="I29" s="37">
        <v>0.32467013573931885</v>
      </c>
      <c r="J29" s="37">
        <v>0.3502350285707711</v>
      </c>
      <c r="K29" s="37">
        <v>0.37351141215706646</v>
      </c>
      <c r="L29" s="37">
        <v>0.39493376063694391</v>
      </c>
      <c r="M29" s="37">
        <v>0.41481597258742631</v>
      </c>
      <c r="N29" s="37">
        <v>0.43339401844268077</v>
      </c>
      <c r="O29" s="37">
        <v>0.45085087418339925</v>
      </c>
      <c r="P29" s="37">
        <v>0.46733199753005561</v>
      </c>
      <c r="Q29" s="37">
        <v>0.4829554031837372</v>
      </c>
      <c r="R29" s="37">
        <v>0.49781848262759998</v>
      </c>
    </row>
    <row r="30" spans="1:18">
      <c r="A30" s="2"/>
      <c r="B30" s="15">
        <v>18</v>
      </c>
      <c r="C30" s="37">
        <v>0</v>
      </c>
      <c r="D30" s="37">
        <v>8.9828394398349942E-2</v>
      </c>
      <c r="E30" s="37">
        <v>0.16684362385811979</v>
      </c>
      <c r="F30" s="37">
        <v>0.21691674765495667</v>
      </c>
      <c r="G30" s="37">
        <v>0.25641684994748454</v>
      </c>
      <c r="H30" s="37">
        <v>0.28975358069694879</v>
      </c>
      <c r="I30" s="37">
        <v>0.31891027502098118</v>
      </c>
      <c r="J30" s="37">
        <v>0.34498698331928002</v>
      </c>
      <c r="K30" s="37">
        <v>0.36867172323212327</v>
      </c>
      <c r="L30" s="37">
        <v>0.3904301248124375</v>
      </c>
      <c r="M30" s="37">
        <v>0.41059546407172037</v>
      </c>
      <c r="N30" s="37">
        <v>0.42941648689223932</v>
      </c>
      <c r="O30" s="37">
        <v>0.4470849836597181</v>
      </c>
      <c r="P30" s="37">
        <v>0.46375271939017026</v>
      </c>
      <c r="Q30" s="37">
        <v>0.47954235914140331</v>
      </c>
      <c r="R30" s="37">
        <v>0.49455480990641526</v>
      </c>
    </row>
    <row r="31" spans="1:18">
      <c r="A31" s="2"/>
      <c r="B31" s="15">
        <v>19</v>
      </c>
      <c r="C31" s="37">
        <v>0</v>
      </c>
      <c r="D31" s="37">
        <v>6.3535019520700217E-2</v>
      </c>
      <c r="E31" s="37">
        <v>0.15450861286431547</v>
      </c>
      <c r="F31" s="37">
        <v>0.2077385969208255</v>
      </c>
      <c r="G31" s="37">
        <v>0.2488297873293947</v>
      </c>
      <c r="H31" s="37">
        <v>0.28317131242478305</v>
      </c>
      <c r="I31" s="37">
        <v>0.31303815031391974</v>
      </c>
      <c r="J31" s="37">
        <v>0.33965212273536438</v>
      </c>
      <c r="K31" s="37">
        <v>0.36376235896683318</v>
      </c>
      <c r="L31" s="37">
        <v>0.38586900011535047</v>
      </c>
      <c r="M31" s="37">
        <v>0.40632649392772779</v>
      </c>
      <c r="N31" s="37">
        <v>0.42539739920649056</v>
      </c>
      <c r="O31" s="37">
        <v>0.4432829579839378</v>
      </c>
      <c r="P31" s="37">
        <v>0.46014165332990609</v>
      </c>
      <c r="Q31" s="37">
        <v>0.47610107608274005</v>
      </c>
      <c r="R31" s="37">
        <v>0.49126583959656472</v>
      </c>
    </row>
    <row r="32" spans="1:18">
      <c r="A32" s="2"/>
      <c r="B32" s="15">
        <v>20</v>
      </c>
      <c r="C32" s="37">
        <v>0</v>
      </c>
      <c r="D32" s="37">
        <v>0</v>
      </c>
      <c r="E32" s="37">
        <v>0.1410844757861478</v>
      </c>
      <c r="F32" s="37">
        <v>0.19812529216134903</v>
      </c>
      <c r="G32" s="37">
        <v>0.24099551271340749</v>
      </c>
      <c r="H32" s="37">
        <v>0.27642505589711752</v>
      </c>
      <c r="I32" s="37">
        <v>0.30704725921025866</v>
      </c>
      <c r="J32" s="37">
        <v>0.33422623424553416</v>
      </c>
      <c r="K32" s="37">
        <v>0.35878040853696291</v>
      </c>
      <c r="L32" s="37">
        <v>0.38124827646327852</v>
      </c>
      <c r="M32" s="37">
        <v>0.4020074747736373</v>
      </c>
      <c r="N32" s="37">
        <v>0.4213355254122087</v>
      </c>
      <c r="O32" s="37">
        <v>0.43944382085100014</v>
      </c>
      <c r="P32" s="37">
        <v>0.45649800868137913</v>
      </c>
      <c r="Q32" s="37">
        <v>0.47263090271548858</v>
      </c>
      <c r="R32" s="37">
        <v>0.48795102734905083</v>
      </c>
    </row>
    <row r="33" spans="1:18">
      <c r="A33" s="2"/>
      <c r="B33" s="15">
        <v>21</v>
      </c>
      <c r="C33" s="37">
        <v>0</v>
      </c>
      <c r="D33" s="37">
        <v>0</v>
      </c>
      <c r="E33" s="37">
        <v>0.12622403648761196</v>
      </c>
      <c r="F33" s="37">
        <v>0.18800998770122251</v>
      </c>
      <c r="G33" s="37">
        <v>0.23288899466920232</v>
      </c>
      <c r="H33" s="37">
        <v>0.26950242484269354</v>
      </c>
      <c r="I33" s="37">
        <v>0.30093044579515793</v>
      </c>
      <c r="J33" s="37">
        <v>0.32870475370703811</v>
      </c>
      <c r="K33" s="37">
        <v>0.3537227535421279</v>
      </c>
      <c r="L33" s="37">
        <v>0.37656571249352955</v>
      </c>
      <c r="M33" s="37">
        <v>0.3976367316892605</v>
      </c>
      <c r="N33" s="37">
        <v>0.41722957466127603</v>
      </c>
      <c r="O33" s="37">
        <v>0.43556655215145801</v>
      </c>
      <c r="P33" s="37">
        <v>0.4528209623493511</v>
      </c>
      <c r="Q33" s="37">
        <v>0.46913116316109404</v>
      </c>
      <c r="R33" s="37">
        <v>0.48460980978839419</v>
      </c>
    </row>
    <row r="34" spans="1:18">
      <c r="A34" s="2"/>
      <c r="B34" s="15">
        <v>22</v>
      </c>
      <c r="C34" s="37">
        <v>0</v>
      </c>
      <c r="D34" s="37">
        <v>0</v>
      </c>
      <c r="E34" s="37">
        <v>0.109343059352193</v>
      </c>
      <c r="F34" s="37">
        <v>0.17730667409266451</v>
      </c>
      <c r="G34" s="37">
        <v>0.22448065334649481</v>
      </c>
      <c r="H34" s="37">
        <v>0.26238938614634377</v>
      </c>
      <c r="I34" s="37">
        <v>0.29467980442741537</v>
      </c>
      <c r="J34" s="37">
        <v>0.32308272267911026</v>
      </c>
      <c r="K34" s="37">
        <v>0.34858604652969716</v>
      </c>
      <c r="L34" s="37">
        <v>0.37181892374105502</v>
      </c>
      <c r="M34" s="37">
        <v>0.39321249523855206</v>
      </c>
      <c r="N34" s="37">
        <v>0.41307819087910813</v>
      </c>
      <c r="O34" s="37">
        <v>0.43165008513345149</v>
      </c>
      <c r="P34" s="37">
        <v>0.44910965689052251</v>
      </c>
      <c r="Q34" s="37">
        <v>0.46560115561368443</v>
      </c>
      <c r="R34" s="37">
        <v>0.48124160355111062</v>
      </c>
    </row>
    <row r="35" spans="1:18">
      <c r="A35" s="2"/>
      <c r="B35" s="15">
        <v>23</v>
      </c>
      <c r="C35" s="37">
        <v>0</v>
      </c>
      <c r="D35" s="37">
        <v>0</v>
      </c>
      <c r="E35" s="37">
        <v>8.9302743093461437E-2</v>
      </c>
      <c r="F35" s="37">
        <v>0.16590146091753721</v>
      </c>
      <c r="G35" s="37">
        <v>0.21573510923939004</v>
      </c>
      <c r="H35" s="37">
        <v>0.25506993502165687</v>
      </c>
      <c r="I35" s="37">
        <v>0.28828656448261092</v>
      </c>
      <c r="J35" s="37">
        <v>0.31735473876767217</v>
      </c>
      <c r="K35" s="37">
        <v>0.34336668657023395</v>
      </c>
      <c r="L35" s="37">
        <v>0.36700536940887846</v>
      </c>
      <c r="M35" s="37">
        <v>0.38873289375885617</v>
      </c>
      <c r="N35" s="37">
        <v>0.40887994800380234</v>
      </c>
      <c r="O35" s="37">
        <v>0.42769330332315342</v>
      </c>
      <c r="P35" s="37">
        <v>0.44536319844357103</v>
      </c>
      <c r="Q35" s="37">
        <v>0.46204015090317818</v>
      </c>
      <c r="R35" s="37">
        <v>0.47784580426055162</v>
      </c>
    </row>
    <row r="36" spans="1:18">
      <c r="A36" s="2"/>
      <c r="B36" s="15">
        <v>24</v>
      </c>
      <c r="C36" s="37">
        <v>0</v>
      </c>
      <c r="D36" s="37">
        <v>0</v>
      </c>
      <c r="E36" s="37">
        <v>6.31640096637755E-2</v>
      </c>
      <c r="F36" s="37">
        <v>0.15363798140102561</v>
      </c>
      <c r="G36" s="37">
        <v>0.20660945096045036</v>
      </c>
      <c r="H36" s="37">
        <v>0.2475256827874594</v>
      </c>
      <c r="I36" s="37">
        <v>0.28174095124015069</v>
      </c>
      <c r="J36" s="37">
        <v>0.31151489761890444</v>
      </c>
      <c r="K36" s="37">
        <v>0.33806079137377953</v>
      </c>
      <c r="L36" s="37">
        <v>0.36212233752047374</v>
      </c>
      <c r="M36" s="37">
        <v>0.3841959448203448</v>
      </c>
      <c r="N36" s="37">
        <v>0.40463334476790686</v>
      </c>
      <c r="O36" s="37">
        <v>0.42369503717804241</v>
      </c>
      <c r="P36" s="37">
        <v>0.44158065449549183</v>
      </c>
      <c r="Q36" s="37">
        <v>0.45844739095400222</v>
      </c>
      <c r="R36" s="37">
        <v>0.47442178543286773</v>
      </c>
    </row>
    <row r="37" spans="1:18">
      <c r="A37" s="2"/>
      <c r="B37" s="15">
        <v>25</v>
      </c>
      <c r="C37" s="37">
        <v>0</v>
      </c>
      <c r="D37" s="37">
        <v>0</v>
      </c>
      <c r="E37" s="37">
        <v>0</v>
      </c>
      <c r="F37" s="37">
        <v>0.1402911974915966</v>
      </c>
      <c r="G37" s="37">
        <v>0.1970507746029162</v>
      </c>
      <c r="H37" s="37">
        <v>0.23973532665589553</v>
      </c>
      <c r="I37" s="37">
        <v>0.27503201658384063</v>
      </c>
      <c r="J37" s="37">
        <v>0.30555672477720736</v>
      </c>
      <c r="K37" s="37">
        <v>0.33266416532830095</v>
      </c>
      <c r="L37" s="37">
        <v>0.35716692820526513</v>
      </c>
      <c r="M37" s="37">
        <v>0.37959954574373578</v>
      </c>
      <c r="N37" s="37">
        <v>0.40033679896787994</v>
      </c>
      <c r="O37" s="37">
        <v>0.41965406044408521</v>
      </c>
      <c r="P37" s="37">
        <v>0.43776105146811334</v>
      </c>
      <c r="Q37" s="37">
        <v>0.4548220871299794</v>
      </c>
      <c r="R37" s="37">
        <v>0.47096889730834995</v>
      </c>
    </row>
    <row r="38" spans="1:18">
      <c r="A38" s="2"/>
      <c r="B38" s="15">
        <v>26</v>
      </c>
      <c r="C38" s="37">
        <v>0</v>
      </c>
      <c r="D38" s="37">
        <v>0</v>
      </c>
      <c r="E38" s="37">
        <v>0</v>
      </c>
      <c r="F38" s="37">
        <v>0.12551584206754143</v>
      </c>
      <c r="G38" s="37">
        <v>0.18699258109552172</v>
      </c>
      <c r="H38" s="37">
        <v>0.23167395741414865</v>
      </c>
      <c r="I38" s="37">
        <v>0.26814743109866207</v>
      </c>
      <c r="J38" s="37">
        <v>0.29947309515401177</v>
      </c>
      <c r="K38" s="37">
        <v>0.32717226270640137</v>
      </c>
      <c r="L38" s="37">
        <v>0.35213603482187039</v>
      </c>
      <c r="M38" s="37">
        <v>0.37494146304606996</v>
      </c>
      <c r="N38" s="37">
        <v>0.3959886411583311</v>
      </c>
      <c r="O38" s="37">
        <v>0.41556908618413563</v>
      </c>
      <c r="P38" s="37">
        <v>0.43390337210674773</v>
      </c>
      <c r="Q38" s="37">
        <v>0.45116341845493024</v>
      </c>
      <c r="R38" s="37">
        <v>0.4674864656018205</v>
      </c>
    </row>
    <row r="39" spans="1:18">
      <c r="A39" s="2"/>
      <c r="B39" s="15">
        <v>27</v>
      </c>
      <c r="C39" s="37">
        <v>0</v>
      </c>
      <c r="D39" s="37">
        <v>0</v>
      </c>
      <c r="E39" s="37">
        <v>0</v>
      </c>
      <c r="F39" s="37">
        <v>0.10873089904713565</v>
      </c>
      <c r="G39" s="37">
        <v>0.17634930791824024</v>
      </c>
      <c r="H39" s="37">
        <v>0.22331213994671814</v>
      </c>
      <c r="I39" s="37">
        <v>0.26107322622278384</v>
      </c>
      <c r="J39" s="37">
        <v>0.29325613723651589</v>
      </c>
      <c r="K39" s="37">
        <v>0.32158014511586186</v>
      </c>
      <c r="L39" s="37">
        <v>0.3470263225668257</v>
      </c>
      <c r="M39" s="37">
        <v>0.37021932066249508</v>
      </c>
      <c r="N39" s="37">
        <v>0.39158710769879518</v>
      </c>
      <c r="O39" s="37">
        <v>0.41143876244049615</v>
      </c>
      <c r="P39" s="37">
        <v>0.43000655265076132</v>
      </c>
      <c r="Q39" s="37">
        <v>0.44747052969736739</v>
      </c>
      <c r="R39" s="37">
        <v>0.46397379016510204</v>
      </c>
    </row>
    <row r="40" spans="1:18">
      <c r="A40" s="2"/>
      <c r="B40" s="15">
        <v>28</v>
      </c>
      <c r="C40" s="37">
        <v>0</v>
      </c>
      <c r="D40" s="37">
        <v>0</v>
      </c>
      <c r="E40" s="37">
        <v>0</v>
      </c>
      <c r="F40" s="37">
        <v>8.880385669646737E-2</v>
      </c>
      <c r="G40" s="37">
        <v>0.16500765773685819</v>
      </c>
      <c r="H40" s="37">
        <v>0.21461466823396666</v>
      </c>
      <c r="I40" s="37">
        <v>0.25379347095169597</v>
      </c>
      <c r="J40" s="37">
        <v>0.28689711834420795</v>
      </c>
      <c r="K40" s="37">
        <v>0.3158824320529286</v>
      </c>
      <c r="L40" s="37">
        <v>0.34183420414659743</v>
      </c>
      <c r="M40" s="37">
        <v>0.36543058676582507</v>
      </c>
      <c r="N40" s="37">
        <v>0.38713033306980826</v>
      </c>
      <c r="O40" s="37">
        <v>0.40726166748954812</v>
      </c>
      <c r="P40" s="37">
        <v>0.42606947976335235</v>
      </c>
      <c r="Q40" s="37">
        <v>0.44374252930636487</v>
      </c>
      <c r="R40" s="37">
        <v>0.46043014355387235</v>
      </c>
    </row>
    <row r="41" spans="1:18">
      <c r="A41" s="2"/>
      <c r="B41" s="15">
        <v>29</v>
      </c>
      <c r="C41" s="37">
        <v>0</v>
      </c>
      <c r="D41" s="37">
        <v>0</v>
      </c>
      <c r="E41" s="37">
        <v>0</v>
      </c>
      <c r="F41" s="37">
        <v>6.2811907345943371E-2</v>
      </c>
      <c r="G41" s="37">
        <v>0.15281207982977907</v>
      </c>
      <c r="H41" s="37">
        <v>0.20553884176543402</v>
      </c>
      <c r="I41" s="37">
        <v>0.24628986156018765</v>
      </c>
      <c r="J41" s="37">
        <v>0.28038630613619808</v>
      </c>
      <c r="K41" s="37">
        <v>0.31007324313981088</v>
      </c>
      <c r="L41" s="37">
        <v>0.33655581200423407</v>
      </c>
      <c r="M41" s="37">
        <v>0.36057255897411827</v>
      </c>
      <c r="N41" s="37">
        <v>0.38261634136210254</v>
      </c>
      <c r="O41" s="37">
        <v>0.40303630464051476</v>
      </c>
      <c r="P41" s="37">
        <v>0.42209098719498206</v>
      </c>
      <c r="Q41" s="37">
        <v>0.43997848718419458</v>
      </c>
      <c r="R41" s="37">
        <v>0.45685476949040332</v>
      </c>
    </row>
    <row r="42" spans="1:18">
      <c r="A42" s="2"/>
      <c r="B42" s="15">
        <v>30</v>
      </c>
      <c r="C42" s="37">
        <v>0</v>
      </c>
      <c r="D42" s="37">
        <v>0</v>
      </c>
      <c r="E42" s="37">
        <v>0</v>
      </c>
      <c r="F42" s="37">
        <v>0</v>
      </c>
      <c r="G42" s="37">
        <v>0.13953871316306093</v>
      </c>
      <c r="H42" s="37">
        <v>0.19603201718633712</v>
      </c>
      <c r="I42" s="37">
        <v>0.23854119389531572</v>
      </c>
      <c r="J42" s="37">
        <v>0.27371280006746446</v>
      </c>
      <c r="K42" s="37">
        <v>0.30414613026949944</v>
      </c>
      <c r="L42" s="37">
        <v>0.33118696648446633</v>
      </c>
      <c r="M42" s="37">
        <v>0.35564234769838854</v>
      </c>
      <c r="N42" s="37">
        <v>0.37804303682739576</v>
      </c>
      <c r="O42" s="37">
        <v>0.39876109652360175</v>
      </c>
      <c r="P42" s="37">
        <v>0.41806985215162501</v>
      </c>
      <c r="Q42" s="37">
        <v>0.436177432279655</v>
      </c>
      <c r="R42" s="37">
        <v>0.45324688121277645</v>
      </c>
    </row>
    <row r="43" spans="1:18">
      <c r="A43" s="2"/>
      <c r="B43" s="15">
        <v>31</v>
      </c>
      <c r="C43" s="37">
        <v>0</v>
      </c>
      <c r="D43" s="37">
        <v>0</v>
      </c>
      <c r="E43" s="37">
        <v>0</v>
      </c>
      <c r="F43" s="37">
        <v>0</v>
      </c>
      <c r="G43" s="37">
        <v>0.12484410047379794</v>
      </c>
      <c r="H43" s="37">
        <v>0.18602802365581445</v>
      </c>
      <c r="I43" s="37">
        <v>0.23052267433218809</v>
      </c>
      <c r="J43" s="37">
        <v>0.26686432441458602</v>
      </c>
      <c r="K43" s="37">
        <v>0.29809399741395565</v>
      </c>
      <c r="L43" s="37">
        <v>0.32572313918637519</v>
      </c>
      <c r="M43" s="37">
        <v>0.35063685733619093</v>
      </c>
      <c r="N43" s="37">
        <v>0.37340819336102515</v>
      </c>
      <c r="O43" s="37">
        <v>0.39443437880481985</v>
      </c>
      <c r="P43" s="37">
        <v>0.41400479133525114</v>
      </c>
      <c r="Q43" s="37">
        <v>0.4323383499841042</v>
      </c>
      <c r="R43" s="37">
        <v>0.44960565970013894</v>
      </c>
    </row>
    <row r="44" spans="1:18">
      <c r="A44" s="2"/>
      <c r="B44" s="15">
        <v>32</v>
      </c>
      <c r="C44" s="37">
        <v>0</v>
      </c>
      <c r="D44" s="37">
        <v>0</v>
      </c>
      <c r="E44" s="37">
        <v>0</v>
      </c>
      <c r="F44" s="37">
        <v>0</v>
      </c>
      <c r="G44" s="37">
        <v>0.10815027816105058</v>
      </c>
      <c r="H44" s="37">
        <v>0.17544172191648422</v>
      </c>
      <c r="I44" s="37">
        <v>0.22220500464900209</v>
      </c>
      <c r="J44" s="37">
        <v>0.25982697158108159</v>
      </c>
      <c r="K44" s="37">
        <v>0.29190900523697083</v>
      </c>
      <c r="L44" s="37">
        <v>0.32015941058291536</v>
      </c>
      <c r="M44" s="37">
        <v>0.3455527649601477</v>
      </c>
      <c r="N44" s="37">
        <v>0.36870944276491013</v>
      </c>
      <c r="O44" s="37">
        <v>0.39005439325548352</v>
      </c>
      <c r="P44" s="37">
        <v>0.40989445661959695</v>
      </c>
      <c r="Q44" s="37">
        <v>0.42846017931003583</v>
      </c>
      <c r="R44" s="37">
        <v>0.4459302517624178</v>
      </c>
    </row>
    <row r="45" spans="1:18">
      <c r="A45" s="2"/>
      <c r="B45" s="15">
        <v>33</v>
      </c>
      <c r="C45" s="37">
        <v>0</v>
      </c>
      <c r="D45" s="37">
        <v>0</v>
      </c>
      <c r="E45" s="37">
        <v>0</v>
      </c>
      <c r="F45" s="37">
        <v>0</v>
      </c>
      <c r="G45" s="37">
        <v>8.8330698029079641E-2</v>
      </c>
      <c r="H45" s="37">
        <v>0.16416037634892916</v>
      </c>
      <c r="I45" s="37">
        <v>0.21355314292538632</v>
      </c>
      <c r="J45" s="37">
        <v>0.25258488024913234</v>
      </c>
      <c r="K45" s="37">
        <v>0.28558245683529354</v>
      </c>
      <c r="L45" s="37">
        <v>0.31449042077079614</v>
      </c>
      <c r="M45" s="37">
        <v>0.34038649608082128</v>
      </c>
      <c r="N45" s="37">
        <v>0.36394426161324522</v>
      </c>
      <c r="O45" s="37">
        <v>0.38561928009342672</v>
      </c>
      <c r="P45" s="37">
        <v>0.40573743031927167</v>
      </c>
      <c r="Q45" s="37">
        <v>0.42454180982955847</v>
      </c>
      <c r="R45" s="37">
        <v>0.44221976798160306</v>
      </c>
    </row>
    <row r="46" spans="1:18">
      <c r="A46" s="2"/>
      <c r="B46" s="15">
        <v>34</v>
      </c>
      <c r="C46" s="37">
        <v>0</v>
      </c>
      <c r="D46" s="37">
        <v>0</v>
      </c>
      <c r="E46" s="37">
        <v>0</v>
      </c>
      <c r="F46" s="37">
        <v>0</v>
      </c>
      <c r="G46" s="37">
        <v>6.2477980320631669E-2</v>
      </c>
      <c r="H46" s="37">
        <v>0.15202920917015755</v>
      </c>
      <c r="I46" s="37">
        <v>0.20452458813177779</v>
      </c>
      <c r="J46" s="37">
        <v>0.24511982694054885</v>
      </c>
      <c r="K46" s="37">
        <v>0.27910465983149702</v>
      </c>
      <c r="L46" s="37">
        <v>0.30871031193788939</v>
      </c>
      <c r="M46" s="37">
        <v>0.33513419697721752</v>
      </c>
      <c r="N46" s="37">
        <v>0.35910995651191863</v>
      </c>
      <c r="O46" s="37">
        <v>0.38112706950007941</v>
      </c>
      <c r="P46" s="37">
        <v>0.40153222000439925</v>
      </c>
      <c r="Q46" s="37">
        <v>0.42058207834729144</v>
      </c>
      <c r="R46" s="37">
        <v>0.43847328049023593</v>
      </c>
    </row>
    <row r="47" spans="1:18">
      <c r="A47" s="2"/>
      <c r="B47" s="15">
        <v>35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0.13882547424655092</v>
      </c>
      <c r="I47" s="37">
        <v>0.19506694340191277</v>
      </c>
      <c r="J47" s="37">
        <v>0.23741070067757084</v>
      </c>
      <c r="K47" s="37">
        <v>0.27246475854359187</v>
      </c>
      <c r="L47" s="37">
        <v>0.30281266077843294</v>
      </c>
      <c r="M47" s="37">
        <v>0.32979170298105609</v>
      </c>
      <c r="N47" s="37">
        <v>0.35420364750464961</v>
      </c>
      <c r="O47" s="37">
        <v>0.37657567220224986</v>
      </c>
      <c r="P47" s="37">
        <v>0.39727725280622389</v>
      </c>
      <c r="Q47" s="37">
        <v>0.41657976527893464</v>
      </c>
      <c r="R47" s="37">
        <v>0.43468982057106842</v>
      </c>
    </row>
    <row r="48" spans="1:18">
      <c r="A48" s="2"/>
      <c r="B48" s="15">
        <v>36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0.12420742876270437</v>
      </c>
      <c r="I48" s="37">
        <v>0.18511434843020849</v>
      </c>
      <c r="J48" s="37">
        <v>0.22943281703366131</v>
      </c>
      <c r="K48" s="37">
        <v>0.2656505278877303</v>
      </c>
      <c r="L48" s="37">
        <v>0.29679039862112139</v>
      </c>
      <c r="M48" s="37">
        <v>0.324354501966788</v>
      </c>
      <c r="N48" s="37">
        <v>0.34922224933263557</v>
      </c>
      <c r="O48" s="37">
        <v>0.3719628689892977</v>
      </c>
      <c r="P48" s="37">
        <v>0.39297086915117407</v>
      </c>
      <c r="Q48" s="37">
        <v>0.41253359070301249</v>
      </c>
      <c r="R48" s="37">
        <v>0.43086837605995365</v>
      </c>
    </row>
    <row r="49" spans="1:18">
      <c r="A49" s="2"/>
      <c r="B49" s="15">
        <v>37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0.10760000085473102</v>
      </c>
      <c r="I49" s="37">
        <v>0.17458206443073107</v>
      </c>
      <c r="J49" s="37">
        <v>0.22115700712338721</v>
      </c>
      <c r="K49" s="37">
        <v>0.25864811777237073</v>
      </c>
      <c r="L49" s="37">
        <v>0.29063571642291014</v>
      </c>
      <c r="M49" s="37">
        <v>0.31881769213013683</v>
      </c>
      <c r="N49" s="37">
        <v>0.34416245019803143</v>
      </c>
      <c r="O49" s="37">
        <v>0.36728629901468662</v>
      </c>
      <c r="P49" s="37">
        <v>0.38861131585160247</v>
      </c>
      <c r="Q49" s="37">
        <v>0.40844221004896297</v>
      </c>
      <c r="R49" s="37">
        <v>0.42700788853186417</v>
      </c>
    </row>
    <row r="50" spans="1:18">
      <c r="A50" s="2"/>
      <c r="B50" s="15">
        <v>38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8.7882292170566853E-2</v>
      </c>
      <c r="I50" s="37">
        <v>0.16335788728821843</v>
      </c>
      <c r="J50" s="37">
        <v>0.21254838407824628</v>
      </c>
      <c r="K50" s="37">
        <v>0.25144173261667468</v>
      </c>
      <c r="L50" s="37">
        <v>0.28433995096696729</v>
      </c>
      <c r="M50" s="37">
        <v>0.31317593292298596</v>
      </c>
      <c r="N50" s="37">
        <v>0.33902068761216553</v>
      </c>
      <c r="O50" s="37">
        <v>0.36254344670491906</v>
      </c>
      <c r="P50" s="37">
        <v>0.38419673847050917</v>
      </c>
      <c r="Q50" s="37">
        <v>0.40430420937973516</v>
      </c>
      <c r="R50" s="37">
        <v>0.42310725024745549</v>
      </c>
    </row>
    <row r="51" spans="1:18">
      <c r="A51" s="2"/>
      <c r="B51" s="15">
        <v>39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6.216154025116815E-2</v>
      </c>
      <c r="I51" s="37">
        <v>0.15128777063613991</v>
      </c>
      <c r="J51" s="37">
        <v>0.20356463536566979</v>
      </c>
      <c r="K51" s="37">
        <v>0.24401322464772718</v>
      </c>
      <c r="L51" s="37">
        <v>0.27789344750753536</v>
      </c>
      <c r="M51" s="37">
        <v>0.30742338773715977</v>
      </c>
      <c r="N51" s="37">
        <v>0.3337931208235887</v>
      </c>
      <c r="O51" s="37">
        <v>0.35773162706754025</v>
      </c>
      <c r="P51" s="37">
        <v>0.3797251728646841</v>
      </c>
      <c r="Q51" s="37">
        <v>0.40011810022124028</v>
      </c>
      <c r="R51" s="37">
        <v>0.41916530083476056</v>
      </c>
    </row>
    <row r="52" spans="1:18">
      <c r="A52" s="2"/>
      <c r="B52" s="15">
        <v>40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0.13815002341873062</v>
      </c>
      <c r="J52" s="37">
        <v>0.19415359705303029</v>
      </c>
      <c r="K52" s="37">
        <v>0.2363415707969615</v>
      </c>
      <c r="L52" s="37">
        <v>0.27128539261206441</v>
      </c>
      <c r="M52" s="37">
        <v>0.30155365657409994</v>
      </c>
      <c r="N52" s="37">
        <v>0.32847559921429115</v>
      </c>
      <c r="O52" s="37">
        <v>0.35284796915203964</v>
      </c>
      <c r="P52" s="37">
        <v>0.37519453579547019</v>
      </c>
      <c r="Q52" s="37">
        <v>0.39588231388424111</v>
      </c>
      <c r="R52" s="37">
        <v>0.41518082367735065</v>
      </c>
    </row>
    <row r="53" spans="1:18">
      <c r="A53" s="2"/>
      <c r="B53" s="15">
        <v>41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0.12360452538246446</v>
      </c>
      <c r="J53" s="37">
        <v>0.1842497023147453</v>
      </c>
      <c r="K53" s="37">
        <v>0.22840218967325243</v>
      </c>
      <c r="L53" s="37">
        <v>0.2645036088907104</v>
      </c>
      <c r="M53" s="37">
        <v>0.29555969647404118</v>
      </c>
      <c r="N53" s="37">
        <v>0.32306362591874233</v>
      </c>
      <c r="O53" s="37">
        <v>0.34788939737142438</v>
      </c>
      <c r="P53" s="37">
        <v>0.37060261447823162</v>
      </c>
      <c r="Q53" s="37">
        <v>0.3915951952163565</v>
      </c>
      <c r="R53" s="37">
        <v>0.41115254197654622</v>
      </c>
    </row>
    <row r="54" spans="1:18">
      <c r="A54" s="2"/>
      <c r="B54" s="15">
        <v>42</v>
      </c>
      <c r="C54" s="37">
        <v>0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0.10707894159851886</v>
      </c>
      <c r="J54" s="37">
        <v>0.1737685908692361</v>
      </c>
      <c r="K54" s="37">
        <v>0.2201660344381465</v>
      </c>
      <c r="L54" s="37">
        <v>0.25753430041706021</v>
      </c>
      <c r="M54" s="37">
        <v>0.28943372686837088</v>
      </c>
      <c r="N54" s="37">
        <v>0.31755231575181686</v>
      </c>
      <c r="O54" s="37">
        <v>0.34285261033595782</v>
      </c>
      <c r="P54" s="37">
        <v>0.36594705491999596</v>
      </c>
      <c r="Q54" s="37">
        <v>0.38725499571261274</v>
      </c>
      <c r="R54" s="37">
        <v>0.40707911445095868</v>
      </c>
    </row>
    <row r="55" spans="1:18">
      <c r="A55" s="2"/>
      <c r="B55" s="15">
        <v>43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8.7457721463780141E-2</v>
      </c>
      <c r="J55" s="37">
        <v>0.16259856098718942</v>
      </c>
      <c r="K55" s="37">
        <v>0.21159836454827496</v>
      </c>
      <c r="L55" s="37">
        <v>0.25036173353509228</v>
      </c>
      <c r="M55" s="37">
        <v>0.2831671162075709</v>
      </c>
      <c r="N55" s="37">
        <v>0.31193634631749451</v>
      </c>
      <c r="O55" s="37">
        <v>0.33773405678138263</v>
      </c>
      <c r="P55" s="37">
        <v>0.36122534886882363</v>
      </c>
      <c r="Q55" s="37">
        <v>0.38285986590208637</v>
      </c>
      <c r="R55" s="37">
        <v>0.40295913063162853</v>
      </c>
    </row>
    <row r="56" spans="1:18">
      <c r="A56" s="2"/>
      <c r="B56" s="15">
        <v>44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6.186193919150592E-2</v>
      </c>
      <c r="J56" s="37">
        <v>0.15058625769802556</v>
      </c>
      <c r="K56" s="37">
        <v>0.2026570453733664</v>
      </c>
      <c r="L56" s="37">
        <v>0.24296783179348214</v>
      </c>
      <c r="M56" s="37">
        <v>0.27675024512567076</v>
      </c>
      <c r="N56" s="37">
        <v>0.30620990089592381</v>
      </c>
      <c r="O56" s="37">
        <v>0.3325299080884182</v>
      </c>
      <c r="P56" s="37">
        <v>0.3564348191672535</v>
      </c>
      <c r="Q56" s="37">
        <v>0.37840784691536022</v>
      </c>
      <c r="R56" s="37">
        <v>0.39879110570524695</v>
      </c>
    </row>
    <row r="57" spans="1:18">
      <c r="A57" s="2"/>
      <c r="B57" s="15">
        <v>45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0.1375109873651866</v>
      </c>
      <c r="K57" s="37">
        <v>0.19329013283976554</v>
      </c>
      <c r="L57" s="37">
        <v>0.23533165495003211</v>
      </c>
      <c r="M57" s="37">
        <v>0.27017233991544765</v>
      </c>
      <c r="N57" s="37">
        <v>0.3003666013521889</v>
      </c>
      <c r="O57" s="37">
        <v>0.32723602678393338</v>
      </c>
      <c r="P57" s="37">
        <v>0.3515726032644238</v>
      </c>
      <c r="Q57" s="37">
        <v>0.37389686112231518</v>
      </c>
      <c r="R57" s="37">
        <v>0.39457347485118283</v>
      </c>
    </row>
    <row r="58" spans="1:18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57" t="s">
        <v>42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</row>
    <row r="60" spans="1:18">
      <c r="A60" s="57" t="s">
        <v>43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</row>
    <row r="61" spans="1:18">
      <c r="A61" s="57" t="s">
        <v>44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</row>
    <row r="62" spans="1:18" ht="12.75" customHeight="1">
      <c r="A62" s="57" t="s">
        <v>45</v>
      </c>
      <c r="B62" s="57"/>
      <c r="C62" s="57"/>
      <c r="D62" s="57"/>
      <c r="E62" s="5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365" priority="127">
      <formula>IF(C6=#REF!,1,0)</formula>
    </cfRule>
  </conditionalFormatting>
  <conditionalFormatting sqref="C9">
    <cfRule type="expression" dxfId="364" priority="11">
      <formula>IF(C6=#REF!,1,0)</formula>
    </cfRule>
  </conditionalFormatting>
  <conditionalFormatting sqref="C10">
    <cfRule type="expression" dxfId="363" priority="10">
      <formula>IF(C6=#REF!,1,0)</formula>
    </cfRule>
  </conditionalFormatting>
  <conditionalFormatting sqref="C11">
    <cfRule type="expression" dxfId="362" priority="9">
      <formula>IF(C6=#REF!,1,0)</formula>
    </cfRule>
  </conditionalFormatting>
  <conditionalFormatting sqref="C14">
    <cfRule type="expression" dxfId="361" priority="126">
      <formula>IF(C6=#REF!,1,0)</formula>
    </cfRule>
  </conditionalFormatting>
  <conditionalFormatting sqref="C15">
    <cfRule type="expression" dxfId="360" priority="125">
      <formula>IF(C6=#REF!,1,0)</formula>
    </cfRule>
  </conditionalFormatting>
  <conditionalFormatting sqref="C16">
    <cfRule type="expression" dxfId="359" priority="124">
      <formula>IF(C6=#REF!,1,0)</formula>
    </cfRule>
  </conditionalFormatting>
  <conditionalFormatting sqref="C17">
    <cfRule type="expression" dxfId="358" priority="123">
      <formula>IF(C6=#REF!,1,0)</formula>
    </cfRule>
  </conditionalFormatting>
  <conditionalFormatting sqref="C18">
    <cfRule type="expression" dxfId="357" priority="121">
      <formula>IF(C6=#REF!,1,0)</formula>
    </cfRule>
  </conditionalFormatting>
  <conditionalFormatting sqref="C19">
    <cfRule type="expression" dxfId="356" priority="120">
      <formula>IF(C6=#REF!,1,0)</formula>
    </cfRule>
  </conditionalFormatting>
  <conditionalFormatting sqref="C20">
    <cfRule type="expression" dxfId="355" priority="119">
      <formula>IF(C6=#REF!,1,0)</formula>
    </cfRule>
  </conditionalFormatting>
  <conditionalFormatting sqref="C21">
    <cfRule type="expression" dxfId="354" priority="118">
      <formula>IF(C6=#REF!,1,0)</formula>
    </cfRule>
  </conditionalFormatting>
  <conditionalFormatting sqref="C38">
    <cfRule type="expression" dxfId="353" priority="117">
      <formula>IF(C6=#REF!,1,0)</formula>
    </cfRule>
  </conditionalFormatting>
  <conditionalFormatting sqref="C39">
    <cfRule type="expression" dxfId="352" priority="116">
      <formula>IF(C6=#REF!,1,0)</formula>
    </cfRule>
  </conditionalFormatting>
  <conditionalFormatting sqref="C40">
    <cfRule type="expression" dxfId="351" priority="115">
      <formula>IF(C6=#REF!,1,0)</formula>
    </cfRule>
  </conditionalFormatting>
  <conditionalFormatting sqref="C41">
    <cfRule type="expression" dxfId="350" priority="114">
      <formula>IF(C6=#REF!,1,0)</formula>
    </cfRule>
  </conditionalFormatting>
  <conditionalFormatting sqref="C42">
    <cfRule type="expression" dxfId="349" priority="113">
      <formula>IF(C6=#REF!,1,0)</formula>
    </cfRule>
  </conditionalFormatting>
  <conditionalFormatting sqref="C43">
    <cfRule type="expression" dxfId="348" priority="112">
      <formula>IF(C6=#REF!,1,0)</formula>
    </cfRule>
  </conditionalFormatting>
  <conditionalFormatting sqref="C44">
    <cfRule type="expression" dxfId="347" priority="111">
      <formula>IF(C6=#REF!,1,0)</formula>
    </cfRule>
  </conditionalFormatting>
  <conditionalFormatting sqref="C45">
    <cfRule type="expression" dxfId="346" priority="110">
      <formula>IF(C6=#REF!,1,0)</formula>
    </cfRule>
  </conditionalFormatting>
  <conditionalFormatting sqref="C7:D7">
    <cfRule type="expression" dxfId="345" priority="122">
      <formula>IF(C6=#REF!,1,0)</formula>
    </cfRule>
  </conditionalFormatting>
  <conditionalFormatting sqref="J7">
    <cfRule type="expression" dxfId="344" priority="109">
      <formula>IF(J6=#REF!,1,0)</formula>
    </cfRule>
  </conditionalFormatting>
  <conditionalFormatting sqref="J8">
    <cfRule type="expression" dxfId="343" priority="108">
      <formula>IF(J6=#REF!,1,0)</formula>
    </cfRule>
  </conditionalFormatting>
  <conditionalFormatting sqref="J9">
    <cfRule type="expression" dxfId="342" priority="16">
      <formula>IF(J6=#REF!,1,0)</formula>
    </cfRule>
  </conditionalFormatting>
  <conditionalFormatting sqref="J10">
    <cfRule type="expression" dxfId="341" priority="15">
      <formula>IF(J6=#REF!,1,0)</formula>
    </cfRule>
  </conditionalFormatting>
  <conditionalFormatting sqref="J11">
    <cfRule type="expression" dxfId="340" priority="14">
      <formula>IF(J6=#REF!,1,0)</formula>
    </cfRule>
  </conditionalFormatting>
  <conditionalFormatting sqref="J12">
    <cfRule type="expression" dxfId="339" priority="13">
      <formula>IF(J6=#REF!,1,0)</formula>
    </cfRule>
  </conditionalFormatting>
  <conditionalFormatting sqref="J13">
    <cfRule type="expression" dxfId="338" priority="12">
      <formula>IF(J6=#REF!,1,0)</formula>
    </cfRule>
  </conditionalFormatting>
  <conditionalFormatting sqref="J14">
    <cfRule type="expression" dxfId="337" priority="107">
      <formula>IF(J6=#REF!,1,0)</formula>
    </cfRule>
  </conditionalFormatting>
  <conditionalFormatting sqref="J15">
    <cfRule type="expression" dxfId="336" priority="106">
      <formula>IF(J6=#REF!,1,0)</formula>
    </cfRule>
  </conditionalFormatting>
  <conditionalFormatting sqref="J16">
    <cfRule type="expression" dxfId="335" priority="105">
      <formula>IF(J6=#REF!,1,0)</formula>
    </cfRule>
  </conditionalFormatting>
  <conditionalFormatting sqref="J17">
    <cfRule type="expression" dxfId="334" priority="104">
      <formula>IF(J6=#REF!,1,0)</formula>
    </cfRule>
  </conditionalFormatting>
  <conditionalFormatting sqref="J18">
    <cfRule type="expression" dxfId="333" priority="103">
      <formula>IF(J6=#REF!,1,0)</formula>
    </cfRule>
  </conditionalFormatting>
  <conditionalFormatting sqref="J19">
    <cfRule type="expression" dxfId="332" priority="100">
      <formula>IF(J6=#REF!,1,0)</formula>
    </cfRule>
  </conditionalFormatting>
  <conditionalFormatting sqref="J20">
    <cfRule type="expression" dxfId="331" priority="101">
      <formula>IF(J6=#REF!,1,0)</formula>
    </cfRule>
  </conditionalFormatting>
  <conditionalFormatting sqref="J21">
    <cfRule type="expression" dxfId="330" priority="102">
      <formula>IF(J6=#REF!,1,0)</formula>
    </cfRule>
  </conditionalFormatting>
  <conditionalFormatting sqref="J22">
    <cfRule type="expression" dxfId="329" priority="71">
      <formula>IF(J6=#REF!,1,0)</formula>
    </cfRule>
  </conditionalFormatting>
  <conditionalFormatting sqref="J23">
    <cfRule type="expression" dxfId="328" priority="70">
      <formula>IF(J6=#REF!,1,0)</formula>
    </cfRule>
  </conditionalFormatting>
  <conditionalFormatting sqref="J24">
    <cfRule type="expression" dxfId="327" priority="69">
      <formula>IF(J6=#REF!,1,0)</formula>
    </cfRule>
  </conditionalFormatting>
  <conditionalFormatting sqref="J25">
    <cfRule type="expression" dxfId="326" priority="68">
      <formula>IF(J6=#REF!,1,0)</formula>
    </cfRule>
  </conditionalFormatting>
  <conditionalFormatting sqref="J26">
    <cfRule type="expression" dxfId="325" priority="67">
      <formula>IF(J6=#REF!,1,0)</formula>
    </cfRule>
  </conditionalFormatting>
  <conditionalFormatting sqref="J27">
    <cfRule type="expression" dxfId="324" priority="66">
      <formula>IF(J6=#REF!,1,0)</formula>
    </cfRule>
  </conditionalFormatting>
  <conditionalFormatting sqref="J28">
    <cfRule type="expression" dxfId="323" priority="65">
      <formula>IF(J6=#REF!,1,0)</formula>
    </cfRule>
  </conditionalFormatting>
  <conditionalFormatting sqref="J29">
    <cfRule type="expression" dxfId="322" priority="64">
      <formula>IF(J6=#REF!,1,0)</formula>
    </cfRule>
  </conditionalFormatting>
  <conditionalFormatting sqref="J30">
    <cfRule type="expression" dxfId="321" priority="63">
      <formula>IF(J6=#REF!,1,0)</formula>
    </cfRule>
  </conditionalFormatting>
  <conditionalFormatting sqref="J31">
    <cfRule type="expression" dxfId="320" priority="62">
      <formula>IF(J6=#REF!,1,0)</formula>
    </cfRule>
  </conditionalFormatting>
  <conditionalFormatting sqref="J32">
    <cfRule type="expression" dxfId="319" priority="61">
      <formula>IF(J6=#REF!,1,0)</formula>
    </cfRule>
  </conditionalFormatting>
  <conditionalFormatting sqref="J33">
    <cfRule type="expression" dxfId="318" priority="60">
      <formula>IF(J6=#REF!,1,0)</formula>
    </cfRule>
  </conditionalFormatting>
  <conditionalFormatting sqref="J34">
    <cfRule type="expression" dxfId="317" priority="59">
      <formula>IF(J6=#REF!,1,0)</formula>
    </cfRule>
  </conditionalFormatting>
  <conditionalFormatting sqref="J35">
    <cfRule type="expression" dxfId="316" priority="58">
      <formula>IF(J6=#REF!,1,0)</formula>
    </cfRule>
  </conditionalFormatting>
  <conditionalFormatting sqref="J36">
    <cfRule type="expression" dxfId="315" priority="57">
      <formula>IF(J6=#REF!,1,0)</formula>
    </cfRule>
  </conditionalFormatting>
  <conditionalFormatting sqref="J37">
    <cfRule type="expression" dxfId="314" priority="91">
      <formula>IF(J6=#REF!,1,0)</formula>
    </cfRule>
  </conditionalFormatting>
  <conditionalFormatting sqref="J38">
    <cfRule type="expression" dxfId="313" priority="99">
      <formula>IF(J6=#REF!,1,0)</formula>
    </cfRule>
  </conditionalFormatting>
  <conditionalFormatting sqref="J39">
    <cfRule type="expression" dxfId="312" priority="98">
      <formula>IF(J6=#REF!,1,0)</formula>
    </cfRule>
  </conditionalFormatting>
  <conditionalFormatting sqref="J40">
    <cfRule type="expression" dxfId="311" priority="97">
      <formula>IF(J6=#REF!,1,0)</formula>
    </cfRule>
  </conditionalFormatting>
  <conditionalFormatting sqref="J41">
    <cfRule type="expression" dxfId="310" priority="96">
      <formula>IF(J6=#REF!,1,0)</formula>
    </cfRule>
  </conditionalFormatting>
  <conditionalFormatting sqref="J42">
    <cfRule type="expression" dxfId="309" priority="95">
      <formula>IF(J6=#REF!,1,0)</formula>
    </cfRule>
  </conditionalFormatting>
  <conditionalFormatting sqref="J43">
    <cfRule type="expression" dxfId="308" priority="94">
      <formula>IF(J6=#REF!,1,0)</formula>
    </cfRule>
  </conditionalFormatting>
  <conditionalFormatting sqref="J44">
    <cfRule type="expression" dxfId="307" priority="93">
      <formula>IF(J6=#REF!,1,0)</formula>
    </cfRule>
  </conditionalFormatting>
  <conditionalFormatting sqref="J45">
    <cfRule type="expression" dxfId="306" priority="92">
      <formula>IF(J6=#REF!,1,0)</formula>
    </cfRule>
  </conditionalFormatting>
  <conditionalFormatting sqref="J46">
    <cfRule type="expression" dxfId="305" priority="56">
      <formula>IF(J6=#REF!,1,0)</formula>
    </cfRule>
  </conditionalFormatting>
  <conditionalFormatting sqref="J47">
    <cfRule type="expression" dxfId="304" priority="55">
      <formula>IF(J6=#REF!,1,0)</formula>
    </cfRule>
  </conditionalFormatting>
  <conditionalFormatting sqref="J48">
    <cfRule type="expression" dxfId="303" priority="54">
      <formula>IF(J6=#REF!,1,0)</formula>
    </cfRule>
  </conditionalFormatting>
  <conditionalFormatting sqref="J49">
    <cfRule type="expression" dxfId="302" priority="53">
      <formula>IF(J6=#REF!,1,0)</formula>
    </cfRule>
  </conditionalFormatting>
  <conditionalFormatting sqref="J50">
    <cfRule type="expression" dxfId="301" priority="52">
      <formula>IF(J6=#REF!,1,0)</formula>
    </cfRule>
  </conditionalFormatting>
  <conditionalFormatting sqref="J51">
    <cfRule type="expression" dxfId="300" priority="51">
      <formula>IF(J6=#REF!,1,0)</formula>
    </cfRule>
  </conditionalFormatting>
  <conditionalFormatting sqref="J52">
    <cfRule type="expression" dxfId="299" priority="50">
      <formula>IF(J6=#REF!,1,0)</formula>
    </cfRule>
  </conditionalFormatting>
  <conditionalFormatting sqref="J53">
    <cfRule type="expression" dxfId="298" priority="49">
      <formula>IF(J6=#REF!,1,0)</formula>
    </cfRule>
  </conditionalFormatting>
  <conditionalFormatting sqref="J54">
    <cfRule type="expression" dxfId="297" priority="48">
      <formula>IF(J6=#REF!,1,0)</formula>
    </cfRule>
  </conditionalFormatting>
  <conditionalFormatting sqref="J55">
    <cfRule type="expression" dxfId="296" priority="47">
      <formula>IF(J6=#REF!,1,0)</formula>
    </cfRule>
  </conditionalFormatting>
  <conditionalFormatting sqref="J56">
    <cfRule type="expression" dxfId="295" priority="46">
      <formula>IF(J6=#REF!,1,0)</formula>
    </cfRule>
  </conditionalFormatting>
  <conditionalFormatting sqref="J57">
    <cfRule type="expression" dxfId="294" priority="45">
      <formula>IF(J6=#REF!,1,0)</formula>
    </cfRule>
  </conditionalFormatting>
  <conditionalFormatting sqref="O7">
    <cfRule type="expression" dxfId="293" priority="90">
      <formula>IF(O6=#REF!,1,0)</formula>
    </cfRule>
  </conditionalFormatting>
  <conditionalFormatting sqref="O8">
    <cfRule type="expression" dxfId="292" priority="89">
      <formula>IF(O6=#REF!,1,0)</formula>
    </cfRule>
  </conditionalFormatting>
  <conditionalFormatting sqref="O9">
    <cfRule type="expression" dxfId="291" priority="8">
      <formula>IF(O6=#REF!,1,0)</formula>
    </cfRule>
  </conditionalFormatting>
  <conditionalFormatting sqref="O10">
    <cfRule type="expression" dxfId="290" priority="7">
      <formula>IF(O6=#REF!,1,0)</formula>
    </cfRule>
  </conditionalFormatting>
  <conditionalFormatting sqref="O11">
    <cfRule type="expression" dxfId="289" priority="6">
      <formula>IF(O6=#REF!,1,0)</formula>
    </cfRule>
  </conditionalFormatting>
  <conditionalFormatting sqref="O12">
    <cfRule type="expression" dxfId="288" priority="5">
      <formula>IF(O6=#REF!,1,0)</formula>
    </cfRule>
  </conditionalFormatting>
  <conditionalFormatting sqref="O13">
    <cfRule type="expression" dxfId="287" priority="4">
      <formula>IF(O6=#REF!,1,0)</formula>
    </cfRule>
  </conditionalFormatting>
  <conditionalFormatting sqref="O14">
    <cfRule type="expression" dxfId="286" priority="88">
      <formula>IF(O6=#REF!,1,0)</formula>
    </cfRule>
  </conditionalFormatting>
  <conditionalFormatting sqref="O15">
    <cfRule type="expression" dxfId="285" priority="87">
      <formula>IF(O6=#REF!,1,0)</formula>
    </cfRule>
  </conditionalFormatting>
  <conditionalFormatting sqref="O16">
    <cfRule type="expression" dxfId="284" priority="86">
      <formula>IF(O6=#REF!,1,0)</formula>
    </cfRule>
  </conditionalFormatting>
  <conditionalFormatting sqref="O17">
    <cfRule type="expression" dxfId="283" priority="85">
      <formula>IF(O6=#REF!,1,0)</formula>
    </cfRule>
  </conditionalFormatting>
  <conditionalFormatting sqref="O18">
    <cfRule type="expression" dxfId="282" priority="84">
      <formula>IF(O6=#REF!,1,0)</formula>
    </cfRule>
  </conditionalFormatting>
  <conditionalFormatting sqref="O19">
    <cfRule type="expression" dxfId="281" priority="83">
      <formula>IF(O6=#REF!,1,0)</formula>
    </cfRule>
  </conditionalFormatting>
  <conditionalFormatting sqref="O20">
    <cfRule type="expression" dxfId="280" priority="82">
      <formula>IF(O6=#REF!,1,0)</formula>
    </cfRule>
  </conditionalFormatting>
  <conditionalFormatting sqref="O21">
    <cfRule type="expression" dxfId="279" priority="81">
      <formula>IF(O6=#REF!,1,0)</formula>
    </cfRule>
  </conditionalFormatting>
  <conditionalFormatting sqref="O22">
    <cfRule type="expression" dxfId="278" priority="2">
      <formula>IF(O2=#REF!,1,0)</formula>
    </cfRule>
  </conditionalFormatting>
  <conditionalFormatting sqref="O23">
    <cfRule type="expression" dxfId="277" priority="43">
      <formula>IF(O6=#REF!,1,0)</formula>
    </cfRule>
  </conditionalFormatting>
  <conditionalFormatting sqref="O24">
    <cfRule type="expression" dxfId="276" priority="42">
      <formula>IF(O6=#REF!,1,0)</formula>
    </cfRule>
  </conditionalFormatting>
  <conditionalFormatting sqref="O25">
    <cfRule type="expression" dxfId="275" priority="41">
      <formula>IF(O6=#REF!,1,0)</formula>
    </cfRule>
  </conditionalFormatting>
  <conditionalFormatting sqref="O26:O29">
    <cfRule type="expression" dxfId="274" priority="1">
      <formula>IF(O8=#REF!,1,0)</formula>
    </cfRule>
  </conditionalFormatting>
  <conditionalFormatting sqref="O30">
    <cfRule type="expression" dxfId="273" priority="36">
      <formula>IF(O6=#REF!,1,0)</formula>
    </cfRule>
  </conditionalFormatting>
  <conditionalFormatting sqref="O31">
    <cfRule type="expression" dxfId="272" priority="35">
      <formula>IF(O6=#REF!,1,0)</formula>
    </cfRule>
  </conditionalFormatting>
  <conditionalFormatting sqref="O32">
    <cfRule type="expression" dxfId="271" priority="34">
      <formula>IF(O6=#REF!,1,0)</formula>
    </cfRule>
  </conditionalFormatting>
  <conditionalFormatting sqref="O33">
    <cfRule type="expression" dxfId="270" priority="33">
      <formula>IF(O6=#REF!,1,0)</formula>
    </cfRule>
  </conditionalFormatting>
  <conditionalFormatting sqref="O34">
    <cfRule type="expression" dxfId="269" priority="32">
      <formula>IF(O6=#REF!,1,0)</formula>
    </cfRule>
  </conditionalFormatting>
  <conditionalFormatting sqref="O35">
    <cfRule type="expression" dxfId="268" priority="31">
      <formula>IF(O6=#REF!,1,0)</formula>
    </cfRule>
  </conditionalFormatting>
  <conditionalFormatting sqref="O36">
    <cfRule type="expression" dxfId="267" priority="30">
      <formula>IF(O6=#REF!,1,0)</formula>
    </cfRule>
  </conditionalFormatting>
  <conditionalFormatting sqref="O37">
    <cfRule type="expression" dxfId="266" priority="80">
      <formula>IF(O6=#REF!,1,0)</formula>
    </cfRule>
  </conditionalFormatting>
  <conditionalFormatting sqref="O38">
    <cfRule type="expression" dxfId="265" priority="79">
      <formula>IF(O6=#REF!,1,0)</formula>
    </cfRule>
  </conditionalFormatting>
  <conditionalFormatting sqref="O39">
    <cfRule type="expression" dxfId="264" priority="78">
      <formula>IF(O6=#REF!,1,0)</formula>
    </cfRule>
  </conditionalFormatting>
  <conditionalFormatting sqref="O40">
    <cfRule type="expression" dxfId="263" priority="77">
      <formula>IF(O6=#REF!,1,0)</formula>
    </cfRule>
  </conditionalFormatting>
  <conditionalFormatting sqref="O41">
    <cfRule type="expression" dxfId="262" priority="76">
      <formula>IF(O6=#REF!,1,0)</formula>
    </cfRule>
  </conditionalFormatting>
  <conditionalFormatting sqref="O42">
    <cfRule type="expression" dxfId="261" priority="75">
      <formula>IF(O6=#REF!,1,0)</formula>
    </cfRule>
  </conditionalFormatting>
  <conditionalFormatting sqref="O43">
    <cfRule type="expression" dxfId="260" priority="74">
      <formula>IF(O6=#REF!,1,0)</formula>
    </cfRule>
  </conditionalFormatting>
  <conditionalFormatting sqref="O44">
    <cfRule type="expression" dxfId="259" priority="73">
      <formula>IF(O6=#REF!,1,0)</formula>
    </cfRule>
  </conditionalFormatting>
  <conditionalFormatting sqref="O45">
    <cfRule type="expression" dxfId="258" priority="72">
      <formula>IF(O6=#REF!,1,0)</formula>
    </cfRule>
  </conditionalFormatting>
  <conditionalFormatting sqref="O46">
    <cfRule type="expression" dxfId="257" priority="29">
      <formula>IF(O6=#REF!,1,0)</formula>
    </cfRule>
  </conditionalFormatting>
  <conditionalFormatting sqref="O47">
    <cfRule type="expression" dxfId="256" priority="28">
      <formula>IF(O6=#REF!,1,0)</formula>
    </cfRule>
  </conditionalFormatting>
  <conditionalFormatting sqref="O48">
    <cfRule type="expression" dxfId="255" priority="27">
      <formula>IF(O6=#REF!,1,0)</formula>
    </cfRule>
  </conditionalFormatting>
  <conditionalFormatting sqref="O49">
    <cfRule type="expression" priority="26">
      <formula>IF(O6=#REF!,1,0)</formula>
    </cfRule>
    <cfRule type="expression" dxfId="254" priority="25">
      <formula>IF(O6=#REF!,1,0)</formula>
    </cfRule>
  </conditionalFormatting>
  <conditionalFormatting sqref="O50">
    <cfRule type="expression" dxfId="253" priority="24">
      <formula>IF(O6=#REF!,1,0)</formula>
    </cfRule>
  </conditionalFormatting>
  <conditionalFormatting sqref="O51">
    <cfRule type="expression" dxfId="252" priority="23">
      <formula>IF(O6=#REF!,1,0)</formula>
    </cfRule>
  </conditionalFormatting>
  <conditionalFormatting sqref="O52">
    <cfRule type="expression" dxfId="251" priority="22">
      <formula>IF(O6=#REF!,1,0)</formula>
    </cfRule>
  </conditionalFormatting>
  <conditionalFormatting sqref="O53">
    <cfRule type="expression" dxfId="250" priority="21">
      <formula>IF(O6=#REF!,1,0)</formula>
    </cfRule>
  </conditionalFormatting>
  <conditionalFormatting sqref="O54">
    <cfRule type="expression" dxfId="249" priority="20">
      <formula>IF(O6=#REF!,1,0)</formula>
    </cfRule>
  </conditionalFormatting>
  <conditionalFormatting sqref="O55">
    <cfRule type="expression" dxfId="248" priority="19">
      <formula>IF(O6=#REF!,1,0)</formula>
    </cfRule>
  </conditionalFormatting>
  <conditionalFormatting sqref="O56">
    <cfRule type="expression" dxfId="247" priority="18">
      <formula>IF(O6=#REF!,1,0)</formula>
    </cfRule>
  </conditionalFormatting>
  <conditionalFormatting sqref="O57">
    <cfRule type="expression" dxfId="246" priority="17">
      <formula>IF(O6=#REF!,1,0)</formula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R62"/>
  <sheetViews>
    <sheetView showGridLines="0" zoomScaleNormal="100" workbookViewId="0">
      <selection activeCell="H49" sqref="H49"/>
    </sheetView>
  </sheetViews>
  <sheetFormatPr defaultColWidth="11.42578125" defaultRowHeight="12.75"/>
  <cols>
    <col min="1" max="1" width="34.7109375" style="5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>
      <c r="A2" s="58" t="s">
        <v>25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spans="1:18" ht="15">
      <c r="B3" s="59" t="s">
        <v>35</v>
      </c>
      <c r="C3" s="59"/>
      <c r="D3" s="59"/>
      <c r="E3" s="59"/>
      <c r="F3" s="7">
        <f>'PARÁMETROS DE ENTRADA'!$F$7</f>
        <v>1</v>
      </c>
      <c r="G3" s="60" t="s">
        <v>36</v>
      </c>
      <c r="H3" s="60"/>
    </row>
    <row r="4" spans="1:18">
      <c r="A4" s="2"/>
      <c r="B4" s="61" t="s">
        <v>37</v>
      </c>
      <c r="C4" s="61" t="s">
        <v>46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18">
      <c r="A5" s="2"/>
      <c r="B5" s="61"/>
      <c r="C5" s="61" t="s">
        <v>39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</row>
    <row r="6" spans="1:18">
      <c r="A6" s="6" t="s">
        <v>40</v>
      </c>
      <c r="B6" s="16" t="s">
        <v>41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>
      <c r="A7" s="3" t="str">
        <f>+'1.27 SIN SOL'!A7</f>
        <v>5073 CABILDO - EST. 32 110 kV C1</v>
      </c>
      <c r="B7" s="15">
        <v>-5</v>
      </c>
      <c r="C7" s="37">
        <v>0.22981516694681547</v>
      </c>
      <c r="D7" s="37">
        <v>0.26840198810445814</v>
      </c>
      <c r="E7" s="37">
        <v>0.30118927703868242</v>
      </c>
      <c r="F7" s="37">
        <v>0.329960265569617</v>
      </c>
      <c r="G7" s="37">
        <v>0.35573388467955142</v>
      </c>
      <c r="H7" s="37">
        <v>0.37915968874663014</v>
      </c>
      <c r="I7" s="37">
        <v>0.40068320467600277</v>
      </c>
      <c r="J7" s="37">
        <v>0.42062651178952792</v>
      </c>
      <c r="K7" s="37">
        <v>0.43923185783942703</v>
      </c>
      <c r="L7" s="37">
        <v>0.45668717033876521</v>
      </c>
      <c r="M7" s="37">
        <v>0.47314189847385718</v>
      </c>
      <c r="N7" s="37">
        <v>0.48871733117115063</v>
      </c>
      <c r="O7" s="37">
        <v>0.5035135844936377</v>
      </c>
      <c r="P7" s="37">
        <v>0.51761448967966184</v>
      </c>
      <c r="Q7" s="37">
        <v>0.53109110786532698</v>
      </c>
      <c r="R7" s="37">
        <v>0.54400431761611423</v>
      </c>
    </row>
    <row r="8" spans="1:18">
      <c r="A8" s="2"/>
      <c r="B8" s="15">
        <v>-4</v>
      </c>
      <c r="C8" s="37">
        <v>0.22090552957314252</v>
      </c>
      <c r="D8" s="37">
        <v>0.26094757070469182</v>
      </c>
      <c r="E8" s="37">
        <v>0.2946802536010702</v>
      </c>
      <c r="F8" s="37">
        <v>0.32413040806775772</v>
      </c>
      <c r="G8" s="37">
        <v>0.35042335555534126</v>
      </c>
      <c r="H8" s="37">
        <v>0.37426354193333389</v>
      </c>
      <c r="I8" s="37">
        <v>0.39612808548008616</v>
      </c>
      <c r="J8" s="37">
        <v>0.41635871651598727</v>
      </c>
      <c r="K8" s="37">
        <v>0.43521064028443179</v>
      </c>
      <c r="L8" s="37">
        <v>0.45288072541257157</v>
      </c>
      <c r="M8" s="37">
        <v>0.46952481981705613</v>
      </c>
      <c r="N8" s="37">
        <v>0.48526893074459793</v>
      </c>
      <c r="O8" s="37">
        <v>0.50021674155063067</v>
      </c>
      <c r="P8" s="37">
        <v>0.51445483835197481</v>
      </c>
      <c r="Q8" s="37">
        <v>0.52805644890319769</v>
      </c>
      <c r="R8" s="37">
        <v>0.5410841829363231</v>
      </c>
    </row>
    <row r="9" spans="1:18">
      <c r="A9" s="2"/>
      <c r="B9" s="15">
        <v>-3</v>
      </c>
      <c r="C9" s="37">
        <v>0.21161321053977619</v>
      </c>
      <c r="D9" s="37">
        <v>0.25326732303767185</v>
      </c>
      <c r="E9" s="37">
        <v>0.28801849886869529</v>
      </c>
      <c r="F9" s="37">
        <v>0.3181886785636478</v>
      </c>
      <c r="G9" s="37">
        <v>0.34502646879887672</v>
      </c>
      <c r="H9" s="37">
        <v>0.36929820900783472</v>
      </c>
      <c r="I9" s="37">
        <v>0.39151597962300849</v>
      </c>
      <c r="J9" s="37">
        <v>0.41204296425172454</v>
      </c>
      <c r="K9" s="37">
        <v>0.4311483674693794</v>
      </c>
      <c r="L9" s="37">
        <v>0.44903863877497219</v>
      </c>
      <c r="M9" s="37">
        <v>0.46587643708134241</v>
      </c>
      <c r="N9" s="37">
        <v>0.48179276430996504</v>
      </c>
      <c r="O9" s="37">
        <v>0.49689506254734511</v>
      </c>
      <c r="P9" s="37">
        <v>0.51127280914548845</v>
      </c>
      <c r="Q9" s="37">
        <v>0.52500149794664464</v>
      </c>
      <c r="R9" s="37">
        <v>0.53814554392782399</v>
      </c>
    </row>
    <row r="10" spans="1:18">
      <c r="A10" s="2"/>
      <c r="B10" s="15">
        <v>-2</v>
      </c>
      <c r="C10" s="37">
        <v>0.20188527106938409</v>
      </c>
      <c r="D10" s="37">
        <v>0.24533995399382735</v>
      </c>
      <c r="E10" s="37">
        <v>0.28119308671218929</v>
      </c>
      <c r="F10" s="37">
        <v>0.31212862548764858</v>
      </c>
      <c r="G10" s="37">
        <v>0.33953905004490276</v>
      </c>
      <c r="H10" s="37">
        <v>0.36426080914934345</v>
      </c>
      <c r="I10" s="37">
        <v>0.38684480132625654</v>
      </c>
      <c r="J10" s="37">
        <v>0.40767768776667079</v>
      </c>
      <c r="K10" s="37">
        <v>0.42704382643812794</v>
      </c>
      <c r="L10" s="37">
        <v>0.44515994870472131</v>
      </c>
      <c r="M10" s="37">
        <v>0.46219597225106146</v>
      </c>
      <c r="N10" s="37">
        <v>0.4782881916653467</v>
      </c>
      <c r="O10" s="37">
        <v>0.49354801294248657</v>
      </c>
      <c r="P10" s="37">
        <v>0.50806795005851035</v>
      </c>
      <c r="Q10" s="37">
        <v>0.52192586852999323</v>
      </c>
      <c r="R10" s="37">
        <v>0.53518806690896581</v>
      </c>
    </row>
    <row r="11" spans="1:18">
      <c r="A11" s="2"/>
      <c r="B11" s="15">
        <v>-1</v>
      </c>
      <c r="C11" s="37">
        <v>0.19165528024230402</v>
      </c>
      <c r="D11" s="37">
        <v>0.23714059535943827</v>
      </c>
      <c r="E11" s="37">
        <v>0.27419172257483432</v>
      </c>
      <c r="F11" s="37">
        <v>0.30594315361789504</v>
      </c>
      <c r="G11" s="37">
        <v>0.3339565790931483</v>
      </c>
      <c r="H11" s="37">
        <v>0.35914825760927099</v>
      </c>
      <c r="I11" s="37">
        <v>0.38211233600537925</v>
      </c>
      <c r="J11" s="37">
        <v>0.40326123405282099</v>
      </c>
      <c r="K11" s="37">
        <v>0.42289574465962815</v>
      </c>
      <c r="L11" s="37">
        <v>0.44124365066510013</v>
      </c>
      <c r="M11" s="37">
        <v>0.45848261565397641</v>
      </c>
      <c r="N11" s="37">
        <v>0.47475454863555022</v>
      </c>
      <c r="O11" s="37">
        <v>0.49017503966421089</v>
      </c>
      <c r="P11" s="37">
        <v>0.50483979450958916</v>
      </c>
      <c r="Q11" s="37">
        <v>0.5188291625370125</v>
      </c>
      <c r="R11" s="37">
        <v>0.53221140876001094</v>
      </c>
    </row>
    <row r="12" spans="1:18">
      <c r="A12" s="2"/>
      <c r="B12" s="15">
        <v>0</v>
      </c>
      <c r="C12" s="37">
        <v>0.18083793906076148</v>
      </c>
      <c r="D12" s="37">
        <v>0.22863989743952481</v>
      </c>
      <c r="E12" s="37">
        <v>0.26700049005883564</v>
      </c>
      <c r="F12" s="37">
        <v>0.2996244300524587</v>
      </c>
      <c r="G12" s="37">
        <v>0.32827414820161227</v>
      </c>
      <c r="H12" s="37">
        <v>0.35395724477524043</v>
      </c>
      <c r="I12" s="37">
        <v>0.37731622876020593</v>
      </c>
      <c r="J12" s="37">
        <v>0.39879185753997259</v>
      </c>
      <c r="K12" s="37">
        <v>0.4187027858023637</v>
      </c>
      <c r="L12" s="37">
        <v>0.43728869455162678</v>
      </c>
      <c r="M12" s="37">
        <v>0.45473552410093582</v>
      </c>
      <c r="N12" s="37">
        <v>0.47119114577483245</v>
      </c>
      <c r="O12" s="37">
        <v>0.48677557018109829</v>
      </c>
      <c r="P12" s="37">
        <v>0.50158786065671912</v>
      </c>
      <c r="Q12" s="37">
        <v>0.51571096969191199</v>
      </c>
      <c r="R12" s="37">
        <v>0.52921521653578762</v>
      </c>
    </row>
    <row r="13" spans="1:18">
      <c r="A13" s="2"/>
      <c r="B13" s="15">
        <v>1</v>
      </c>
      <c r="C13" s="37">
        <v>0.16932058923585838</v>
      </c>
      <c r="D13" s="37">
        <v>0.2198028074229478</v>
      </c>
      <c r="E13" s="37">
        <v>0.2596035337371646</v>
      </c>
      <c r="F13" s="37">
        <v>0.29316377173152547</v>
      </c>
      <c r="G13" s="37">
        <v>0.3224864136740454</v>
      </c>
      <c r="H13" s="37">
        <v>0.34868421238405833</v>
      </c>
      <c r="I13" s="37">
        <v>0.37245397150583676</v>
      </c>
      <c r="J13" s="37">
        <v>0.39426771260427446</v>
      </c>
      <c r="K13" s="37">
        <v>0.41446354511461436</v>
      </c>
      <c r="L13" s="37">
        <v>0.43329398170745875</v>
      </c>
      <c r="M13" s="37">
        <v>0.45095381888218034</v>
      </c>
      <c r="N13" s="37">
        <v>0.46759726697767318</v>
      </c>
      <c r="O13" s="37">
        <v>0.48334901151216009</v>
      </c>
      <c r="P13" s="37">
        <v>0.49831165067496208</v>
      </c>
      <c r="Q13" s="37">
        <v>0.51257086702125898</v>
      </c>
      <c r="R13" s="37">
        <v>0.52619912705755678</v>
      </c>
    </row>
    <row r="14" spans="1:18">
      <c r="A14" s="2"/>
      <c r="B14" s="15">
        <v>2</v>
      </c>
      <c r="C14" s="37">
        <v>0.15694906691785243</v>
      </c>
      <c r="D14" s="37">
        <v>0.21058688279953749</v>
      </c>
      <c r="E14" s="37">
        <v>0.25198265739789627</v>
      </c>
      <c r="F14" s="37">
        <v>0.28655150988026057</v>
      </c>
      <c r="G14" s="37">
        <v>0.31658753937416823</v>
      </c>
      <c r="H14" s="37">
        <v>0.34332532639398061</v>
      </c>
      <c r="I14" s="37">
        <v>0.36752288854277948</v>
      </c>
      <c r="J14" s="37">
        <v>0.38968684527729192</v>
      </c>
      <c r="K14" s="37">
        <v>0.41017654436460399</v>
      </c>
      <c r="L14" s="37">
        <v>0.42925836168203602</v>
      </c>
      <c r="M14" s="37">
        <v>0.44713658360653424</v>
      </c>
      <c r="N14" s="37">
        <v>0.46397216798948371</v>
      </c>
      <c r="O14" s="37">
        <v>0.47989474917090813</v>
      </c>
      <c r="P14" s="37">
        <v>0.4950106499893307</v>
      </c>
      <c r="Q14" s="37">
        <v>0.50940841828475991</v>
      </c>
      <c r="R14" s="37">
        <v>0.52316276648272164</v>
      </c>
    </row>
    <row r="15" spans="1:18">
      <c r="A15" s="2"/>
      <c r="B15" s="15">
        <v>3</v>
      </c>
      <c r="C15" s="37">
        <v>0.14350247777573127</v>
      </c>
      <c r="D15" s="37">
        <v>0.20093990326814093</v>
      </c>
      <c r="E15" s="37">
        <v>0.24411680840559496</v>
      </c>
      <c r="F15" s="37">
        <v>0.27977682530399756</v>
      </c>
      <c r="G15" s="37">
        <v>0.31057113045676504</v>
      </c>
      <c r="H15" s="37">
        <v>0.33787644592396432</v>
      </c>
      <c r="I15" s="37">
        <v>0.36252012032826625</v>
      </c>
      <c r="J15" s="37">
        <v>0.38504718404866939</v>
      </c>
      <c r="K15" s="37">
        <v>0.40584022628813027</v>
      </c>
      <c r="L15" s="37">
        <v>0.42518062870541412</v>
      </c>
      <c r="M15" s="37">
        <v>0.44328286186813359</v>
      </c>
      <c r="N15" s="37">
        <v>0.46031507480827666</v>
      </c>
      <c r="O15" s="37">
        <v>0.47641214603802812</v>
      </c>
      <c r="P15" s="37">
        <v>0.49168432645949084</v>
      </c>
      <c r="Q15" s="37">
        <v>0.50622317337266975</v>
      </c>
      <c r="R15" s="37">
        <v>0.52010574985088265</v>
      </c>
    </row>
    <row r="16" spans="1:18">
      <c r="A16" s="2"/>
      <c r="B16" s="15">
        <v>4</v>
      </c>
      <c r="C16" s="37">
        <v>0.1286439831164852</v>
      </c>
      <c r="D16" s="37">
        <v>0.1907963876120255</v>
      </c>
      <c r="E16" s="37">
        <v>0.23598140603745962</v>
      </c>
      <c r="F16" s="37">
        <v>0.27282754648603313</v>
      </c>
      <c r="G16" s="37">
        <v>0.30443015516048944</v>
      </c>
      <c r="H16" s="37">
        <v>0.33233308753931573</v>
      </c>
      <c r="I16" s="37">
        <v>0.35744260516666426</v>
      </c>
      <c r="J16" s="37">
        <v>0.38034652963816951</v>
      </c>
      <c r="K16" s="37">
        <v>0.40145294848372753</v>
      </c>
      <c r="L16" s="37">
        <v>0.42105951784716977</v>
      </c>
      <c r="M16" s="37">
        <v>0.43939165472354563</v>
      </c>
      <c r="N16" s="37">
        <v>0.45662518196737534</v>
      </c>
      <c r="O16" s="37">
        <v>0.47290054115666147</v>
      </c>
      <c r="P16" s="37">
        <v>0.48833212951253069</v>
      </c>
      <c r="Q16" s="37">
        <v>0.50301466766739777</v>
      </c>
      <c r="R16" s="37">
        <v>0.51702768060462734</v>
      </c>
    </row>
    <row r="17" spans="1:18">
      <c r="A17" s="2"/>
      <c r="B17" s="15">
        <v>5</v>
      </c>
      <c r="C17" s="37">
        <v>0.11181192804689434</v>
      </c>
      <c r="D17" s="37">
        <v>0.18007233100212877</v>
      </c>
      <c r="E17" s="37">
        <v>0.22754745187686612</v>
      </c>
      <c r="F17" s="37">
        <v>0.26568989967068818</v>
      </c>
      <c r="G17" s="37">
        <v>0.29815685192246405</v>
      </c>
      <c r="H17" s="37">
        <v>0.32669038400165351</v>
      </c>
      <c r="I17" s="37">
        <v>0.35228705848307024</v>
      </c>
      <c r="J17" s="37">
        <v>0.37558254359221455</v>
      </c>
      <c r="K17" s="37">
        <v>0.39701297668659852</v>
      </c>
      <c r="L17" s="37">
        <v>0.41689370082464722</v>
      </c>
      <c r="M17" s="37">
        <v>0.43546191796007944</v>
      </c>
      <c r="N17" s="37">
        <v>0.45290165068813515</v>
      </c>
      <c r="O17" s="37">
        <v>0.46935924844368482</v>
      </c>
      <c r="P17" s="37">
        <v>0.48495348921968584</v>
      </c>
      <c r="Q17" s="37">
        <v>0.49978242136667694</v>
      </c>
      <c r="R17" s="37">
        <v>0.51392815008330939</v>
      </c>
    </row>
    <row r="18" spans="1:18">
      <c r="A18" s="2"/>
      <c r="B18" s="15">
        <v>6</v>
      </c>
      <c r="C18" s="37">
        <v>9.1928328230839754E-2</v>
      </c>
      <c r="D18" s="37">
        <v>0.16865690638980668</v>
      </c>
      <c r="E18" s="37">
        <v>0.2187803290222109</v>
      </c>
      <c r="F18" s="37">
        <v>0.25834819618680643</v>
      </c>
      <c r="G18" s="37">
        <v>0.2917426182988847</v>
      </c>
      <c r="H18" s="37">
        <v>0.3209430363963931</v>
      </c>
      <c r="I18" s="37">
        <v>0.34704994927810584</v>
      </c>
      <c r="J18" s="37">
        <v>0.37075273553534621</v>
      </c>
      <c r="K18" s="37">
        <v>0.39251847734218853</v>
      </c>
      <c r="L18" s="37">
        <v>0.41268178142057327</v>
      </c>
      <c r="M18" s="37">
        <v>0.43149255913374085</v>
      </c>
      <c r="N18" s="37">
        <v>0.44914360689043509</v>
      </c>
      <c r="O18" s="37">
        <v>0.46578755530971216</v>
      </c>
      <c r="P18" s="37">
        <v>0.48154781531252011</v>
      </c>
      <c r="Q18" s="37">
        <v>0.49652593876541673</v>
      </c>
      <c r="R18" s="37">
        <v>0.510806736987932</v>
      </c>
    </row>
    <row r="19" spans="1:18">
      <c r="A19" s="2"/>
      <c r="B19" s="15">
        <v>7</v>
      </c>
      <c r="C19" s="37">
        <v>6.6302058855346763E-2</v>
      </c>
      <c r="D19" s="37">
        <v>0.15639866775951058</v>
      </c>
      <c r="E19" s="37">
        <v>0.20963814569614048</v>
      </c>
      <c r="F19" s="37">
        <v>0.25078443659579169</v>
      </c>
      <c r="G19" s="37">
        <v>0.28517787713481868</v>
      </c>
      <c r="H19" s="37">
        <v>0.31508525828934275</v>
      </c>
      <c r="I19" s="37">
        <v>0.34172747328044872</v>
      </c>
      <c r="J19" s="37">
        <v>0.36585444887731888</v>
      </c>
      <c r="K19" s="37">
        <v>0.38796750938808361</v>
      </c>
      <c r="L19" s="37">
        <v>0.40842229046456219</v>
      </c>
      <c r="M19" s="37">
        <v>0.42748243435261363</v>
      </c>
      <c r="N19" s="37">
        <v>0.44535013904730325</v>
      </c>
      <c r="O19" s="37">
        <v>0.46218472117977683</v>
      </c>
      <c r="P19" s="37">
        <v>0.47811449613363211</v>
      </c>
      <c r="Q19" s="37">
        <v>0.49324470749311522</v>
      </c>
      <c r="R19" s="37">
        <v>0.50766300681508547</v>
      </c>
    </row>
    <row r="20" spans="1:18">
      <c r="A20" s="2"/>
      <c r="B20" s="15">
        <v>8</v>
      </c>
      <c r="C20" s="37">
        <v>1.8365767923513972E-2</v>
      </c>
      <c r="D20" s="37">
        <v>0.14308101438020795</v>
      </c>
      <c r="E20" s="37">
        <v>0.20006939223391429</v>
      </c>
      <c r="F20" s="37">
        <v>0.2429778029005783</v>
      </c>
      <c r="G20" s="37">
        <v>0.27845191401256308</v>
      </c>
      <c r="H20" s="37">
        <v>0.30911071022692416</v>
      </c>
      <c r="I20" s="37">
        <v>0.33631552221240768</v>
      </c>
      <c r="J20" s="37">
        <v>0.36088484474066151</v>
      </c>
      <c r="K20" s="37">
        <v>0.38335801513848616</v>
      </c>
      <c r="L20" s="37">
        <v>0.40411368032663292</v>
      </c>
      <c r="M20" s="37">
        <v>0.42343034477836961</v>
      </c>
      <c r="N20" s="37">
        <v>0.44152029586846614</v>
      </c>
      <c r="O20" s="37">
        <v>0.45854997590579821</v>
      </c>
      <c r="P20" s="37">
        <v>0.47465289751647455</v>
      </c>
      <c r="Q20" s="37">
        <v>0.48993819770341357</v>
      </c>
      <c r="R20" s="37">
        <v>0.50449651125772177</v>
      </c>
    </row>
    <row r="21" spans="1:18">
      <c r="A21" s="2"/>
      <c r="B21" s="15">
        <v>9</v>
      </c>
      <c r="C21" s="37">
        <v>0</v>
      </c>
      <c r="D21" s="37">
        <v>0.12837449475286616</v>
      </c>
      <c r="E21" s="37">
        <v>0.19000952771435378</v>
      </c>
      <c r="F21" s="37">
        <v>0.23490399749877647</v>
      </c>
      <c r="G21" s="37">
        <v>0.27155267806237532</v>
      </c>
      <c r="H21" s="37">
        <v>0.3030124224562869</v>
      </c>
      <c r="I21" s="37">
        <v>0.33080964845740402</v>
      </c>
      <c r="J21" s="37">
        <v>0.35584088383000212</v>
      </c>
      <c r="K21" s="37">
        <v>0.37868781014841851</v>
      </c>
      <c r="L21" s="37">
        <v>0.39975431886340884</v>
      </c>
      <c r="M21" s="37">
        <v>0.41933503281509171</v>
      </c>
      <c r="N21" s="37">
        <v>0.43765308379583223</v>
      </c>
      <c r="O21" s="37">
        <v>0.454882518060993</v>
      </c>
      <c r="P21" s="37">
        <v>0.47116236158832864</v>
      </c>
      <c r="Q21" s="37">
        <v>0.4866058612120624</v>
      </c>
      <c r="R21" s="37">
        <v>0.50130678757035496</v>
      </c>
    </row>
    <row r="22" spans="1:18">
      <c r="A22" s="2"/>
      <c r="B22" s="15">
        <v>10</v>
      </c>
      <c r="C22" s="37">
        <v>0</v>
      </c>
      <c r="D22" s="37">
        <v>0.11173184215355898</v>
      </c>
      <c r="E22" s="37">
        <v>0.17937582989777076</v>
      </c>
      <c r="F22" s="37">
        <v>0.22653436822877623</v>
      </c>
      <c r="G22" s="37">
        <v>0.26446653550334975</v>
      </c>
      <c r="H22" s="37">
        <v>0.29678270316636124</v>
      </c>
      <c r="I22" s="37">
        <v>0.32520502425909409</v>
      </c>
      <c r="J22" s="37">
        <v>0.35071930591132938</v>
      </c>
      <c r="K22" s="37">
        <v>0.37395457191439491</v>
      </c>
      <c r="L22" s="37">
        <v>0.39534248274894568</v>
      </c>
      <c r="M22" s="37">
        <v>0.41519517795051814</v>
      </c>
      <c r="N22" s="37">
        <v>0.43374746429187433</v>
      </c>
      <c r="O22" s="37">
        <v>0.45118151310529869</v>
      </c>
      <c r="P22" s="37">
        <v>0.46764220548989099</v>
      </c>
      <c r="Q22" s="37">
        <v>0.48324713057922464</v>
      </c>
      <c r="R22" s="37">
        <v>0.49809335789606396</v>
      </c>
    </row>
    <row r="23" spans="1:18">
      <c r="A23" s="2"/>
      <c r="B23" s="15">
        <v>11</v>
      </c>
      <c r="C23" s="37">
        <v>0</v>
      </c>
      <c r="D23" s="37">
        <v>9.2109262144743312E-2</v>
      </c>
      <c r="E23" s="37">
        <v>0.16805928815621463</v>
      </c>
      <c r="F23" s="37">
        <v>0.21783472826422479</v>
      </c>
      <c r="G23" s="37">
        <v>0.2571779614304901</v>
      </c>
      <c r="H23" s="37">
        <v>0.29041302878796688</v>
      </c>
      <c r="I23" s="37">
        <v>0.31949639438018274</v>
      </c>
      <c r="J23" s="37">
        <v>0.3455166065042018</v>
      </c>
      <c r="K23" s="37">
        <v>0.36915582724391405</v>
      </c>
      <c r="L23" s="37">
        <v>0.39087635011189437</v>
      </c>
      <c r="M23" s="37">
        <v>0.41100939221012589</v>
      </c>
      <c r="N23" s="37">
        <v>0.42980235089957186</v>
      </c>
      <c r="O23" s="37">
        <v>0.44744609140967018</v>
      </c>
      <c r="P23" s="37">
        <v>0.46409172000423893</v>
      </c>
      <c r="Q23" s="37">
        <v>0.47986141813164895</v>
      </c>
      <c r="R23" s="37">
        <v>0.49485572855244958</v>
      </c>
    </row>
    <row r="24" spans="1:18">
      <c r="A24" s="2"/>
      <c r="B24" s="15">
        <v>12</v>
      </c>
      <c r="C24" s="37">
        <v>0</v>
      </c>
      <c r="D24" s="37">
        <v>6.6935075113397829E-2</v>
      </c>
      <c r="E24" s="37">
        <v>0.15591115409452461</v>
      </c>
      <c r="F24" s="37">
        <v>0.20876372969649609</v>
      </c>
      <c r="G24" s="37">
        <v>0.24966914980629504</v>
      </c>
      <c r="H24" s="37">
        <v>0.28389391186797741</v>
      </c>
      <c r="I24" s="37">
        <v>0.31367802089135932</v>
      </c>
      <c r="J24" s="37">
        <v>0.34022901030952729</v>
      </c>
      <c r="K24" s="37">
        <v>0.36428893809678597</v>
      </c>
      <c r="L24" s="37">
        <v>0.38635399238865548</v>
      </c>
      <c r="M24" s="37">
        <v>0.40677621517902396</v>
      </c>
      <c r="N24" s="37">
        <v>0.42581660604991056</v>
      </c>
      <c r="O24" s="37">
        <v>0.44367534612573051</v>
      </c>
      <c r="P24" s="37">
        <v>0.46051016808720818</v>
      </c>
      <c r="Q24" s="37">
        <v>0.47644811491981937</v>
      </c>
      <c r="R24" s="37">
        <v>0.49159338927343621</v>
      </c>
    </row>
    <row r="25" spans="1:18">
      <c r="A25" s="2"/>
      <c r="B25" s="15">
        <v>13</v>
      </c>
      <c r="C25" s="37">
        <v>0</v>
      </c>
      <c r="D25" s="37">
        <v>2.1737694084390465E-2</v>
      </c>
      <c r="E25" s="37">
        <v>0.14271908986501258</v>
      </c>
      <c r="F25" s="37">
        <v>0.1992705652871212</v>
      </c>
      <c r="G25" s="37">
        <v>0.24191951344086232</v>
      </c>
      <c r="H25" s="37">
        <v>0.27721474064369878</v>
      </c>
      <c r="I25" s="37">
        <v>0.30774361842895342</v>
      </c>
      <c r="J25" s="37">
        <v>0.33485244079575521</v>
      </c>
      <c r="K25" s="37">
        <v>0.35935108566588775</v>
      </c>
      <c r="L25" s="37">
        <v>0.38177336528792072</v>
      </c>
      <c r="M25" s="37">
        <v>0.40249410854030104</v>
      </c>
      <c r="N25" s="37">
        <v>0.42178903758990105</v>
      </c>
      <c r="O25" s="37">
        <v>0.43986833088570504</v>
      </c>
      <c r="P25" s="37">
        <v>0.45689678329036076</v>
      </c>
      <c r="Q25" s="37">
        <v>0.47300658960470865</v>
      </c>
      <c r="R25" s="37">
        <v>0.48830581240352555</v>
      </c>
    </row>
    <row r="26" spans="1:18">
      <c r="A26" s="2"/>
      <c r="B26" s="15">
        <v>14</v>
      </c>
      <c r="C26" s="37">
        <v>0</v>
      </c>
      <c r="D26" s="37">
        <v>0</v>
      </c>
      <c r="E26" s="37">
        <v>0.12816097521631373</v>
      </c>
      <c r="F26" s="37">
        <v>0.18929162437116698</v>
      </c>
      <c r="G26" s="37">
        <v>0.23390503346299768</v>
      </c>
      <c r="H26" s="37">
        <v>0.27036358253354675</v>
      </c>
      <c r="I26" s="37">
        <v>0.30168627782866325</v>
      </c>
      <c r="J26" s="37">
        <v>0.32938248524166813</v>
      </c>
      <c r="K26" s="37">
        <v>0.35433925242197301</v>
      </c>
      <c r="L26" s="37">
        <v>0.37713229874509818</v>
      </c>
      <c r="M26" s="37">
        <v>0.39816145007110226</v>
      </c>
      <c r="N26" s="37">
        <v>0.41771839500059049</v>
      </c>
      <c r="O26" s="37">
        <v>0.43602405731578614</v>
      </c>
      <c r="P26" s="37">
        <v>0.45325076806677556</v>
      </c>
      <c r="Q26" s="37">
        <v>0.46953618726823071</v>
      </c>
      <c r="R26" s="37">
        <v>0.48499245204080638</v>
      </c>
    </row>
    <row r="27" spans="1:18">
      <c r="A27" s="2"/>
      <c r="B27" s="15">
        <v>15</v>
      </c>
      <c r="C27" s="37">
        <v>0</v>
      </c>
      <c r="D27" s="37">
        <v>0</v>
      </c>
      <c r="E27" s="37">
        <v>0.1117037962958458</v>
      </c>
      <c r="F27" s="37">
        <v>0.17874545463671621</v>
      </c>
      <c r="G27" s="37">
        <v>0.22559739888760841</v>
      </c>
      <c r="H27" s="37">
        <v>0.26332694109522986</v>
      </c>
      <c r="I27" s="37">
        <v>0.29549837547689867</v>
      </c>
      <c r="J27" s="37">
        <v>0.32381435437715861</v>
      </c>
      <c r="K27" s="37">
        <v>0.34925020179473765</v>
      </c>
      <c r="L27" s="37">
        <v>0.3724284857249649</v>
      </c>
      <c r="M27" s="37">
        <v>0.39377652702907506</v>
      </c>
      <c r="N27" s="37">
        <v>0.41360336527051089</v>
      </c>
      <c r="O27" s="37">
        <v>0.43214149234408172</v>
      </c>
      <c r="P27" s="37">
        <v>0.44957129194882911</v>
      </c>
      <c r="Q27" s="37">
        <v>0.46603622814088791</v>
      </c>
      <c r="R27" s="37">
        <v>0.4816527431246671</v>
      </c>
    </row>
    <row r="28" spans="1:18">
      <c r="A28" s="2"/>
      <c r="B28" s="15">
        <v>16</v>
      </c>
      <c r="C28" s="37">
        <v>0</v>
      </c>
      <c r="D28" s="37">
        <v>0</v>
      </c>
      <c r="E28" s="37">
        <v>9.2337454204996339E-2</v>
      </c>
      <c r="F28" s="37">
        <v>0.16752484516507474</v>
      </c>
      <c r="G28" s="37">
        <v>0.21696284701683313</v>
      </c>
      <c r="H28" s="37">
        <v>0.25608945222599461</v>
      </c>
      <c r="I28" s="37">
        <v>0.28917146497120255</v>
      </c>
      <c r="J28" s="37">
        <v>0.31814283556471512</v>
      </c>
      <c r="K28" s="37">
        <v>0.34408045509806195</v>
      </c>
      <c r="L28" s="37">
        <v>0.36765946970678831</v>
      </c>
      <c r="M28" s="37">
        <v>0.38933752885171641</v>
      </c>
      <c r="N28" s="37">
        <v>0.40944256838536403</v>
      </c>
      <c r="O28" s="37">
        <v>0.4282195552819828</v>
      </c>
      <c r="P28" s="37">
        <v>0.4458574895859278</v>
      </c>
      <c r="Q28" s="37">
        <v>0.46250600623945226</v>
      </c>
      <c r="R28" s="37">
        <v>0.47828610046378112</v>
      </c>
    </row>
    <row r="29" spans="1:18">
      <c r="A29" s="2"/>
      <c r="B29" s="15">
        <v>17</v>
      </c>
      <c r="C29" s="37">
        <v>0</v>
      </c>
      <c r="D29" s="37">
        <v>0</v>
      </c>
      <c r="E29" s="37">
        <v>6.7606188852965335E-2</v>
      </c>
      <c r="F29" s="37">
        <v>0.15548372153628459</v>
      </c>
      <c r="G29" s="37">
        <v>0.20796056674307367</v>
      </c>
      <c r="H29" s="37">
        <v>0.24863349993414757</v>
      </c>
      <c r="I29" s="37">
        <v>0.2826961466757773</v>
      </c>
      <c r="J29" s="37">
        <v>0.31236223821064601</v>
      </c>
      <c r="K29" s="37">
        <v>0.33882626522807546</v>
      </c>
      <c r="L29" s="37">
        <v>0.36282263065720033</v>
      </c>
      <c r="M29" s="37">
        <v>0.38484253907922938</v>
      </c>
      <c r="N29" s="37">
        <v>0.40523455238935552</v>
      </c>
      <c r="O29" s="37">
        <v>0.42425711465517879</v>
      </c>
      <c r="P29" s="37">
        <v>0.44210845862878589</v>
      </c>
      <c r="Q29" s="37">
        <v>0.45894478790676679</v>
      </c>
      <c r="R29" s="37">
        <v>0.47489191769951111</v>
      </c>
    </row>
    <row r="30" spans="1:18">
      <c r="A30" s="2"/>
      <c r="B30" s="15">
        <v>18</v>
      </c>
      <c r="C30" s="37">
        <v>0</v>
      </c>
      <c r="D30" s="37">
        <v>0</v>
      </c>
      <c r="E30" s="37">
        <v>2.4715808784500005E-2</v>
      </c>
      <c r="F30" s="37">
        <v>0.14241397148739757</v>
      </c>
      <c r="G30" s="37">
        <v>0.19854044469288071</v>
      </c>
      <c r="H30" s="37">
        <v>0.24093872400861288</v>
      </c>
      <c r="I30" s="37">
        <v>0.27606190939407543</v>
      </c>
      <c r="J30" s="37">
        <v>0.30646632976843097</v>
      </c>
      <c r="K30" s="37">
        <v>0.33348358656429178</v>
      </c>
      <c r="L30" s="37">
        <v>0.3579151692611362</v>
      </c>
      <c r="M30" s="37">
        <v>0.38028952639741109</v>
      </c>
      <c r="N30" s="37">
        <v>0.40097778796733791</v>
      </c>
      <c r="O30" s="37">
        <v>0.42025298475752987</v>
      </c>
      <c r="P30" s="37">
        <v>0.43832325744530948</v>
      </c>
      <c r="Q30" s="37">
        <v>0.45535181024491778</v>
      </c>
      <c r="R30" s="37">
        <v>0.47146956619939295</v>
      </c>
    </row>
    <row r="31" spans="1:18">
      <c r="A31" s="2"/>
      <c r="B31" s="15">
        <v>19</v>
      </c>
      <c r="C31" s="37">
        <v>0</v>
      </c>
      <c r="D31" s="37">
        <v>0</v>
      </c>
      <c r="E31" s="37">
        <v>0</v>
      </c>
      <c r="F31" s="37">
        <v>0.12800073637382861</v>
      </c>
      <c r="G31" s="37">
        <v>0.18863978982242266</v>
      </c>
      <c r="H31" s="37">
        <v>0.23298137990098988</v>
      </c>
      <c r="I31" s="37">
        <v>0.26925693650545951</v>
      </c>
      <c r="J31" s="37">
        <v>0.30044826027227145</v>
      </c>
      <c r="K31" s="37">
        <v>0.32804804038121516</v>
      </c>
      <c r="L31" s="37">
        <v>0.35293408913874064</v>
      </c>
      <c r="M31" s="37">
        <v>0.3756763346803943</v>
      </c>
      <c r="N31" s="37">
        <v>0.39667066248961863</v>
      </c>
      <c r="O31" s="37">
        <v>0.41620592189755284</v>
      </c>
      <c r="P31" s="37">
        <v>0.43450090265138519</v>
      </c>
      <c r="Q31" s="37">
        <v>0.45172627943209598</v>
      </c>
      <c r="R31" s="37">
        <v>0.46801839387484645</v>
      </c>
    </row>
    <row r="32" spans="1:18">
      <c r="A32" s="2"/>
      <c r="B32" s="15">
        <v>20</v>
      </c>
      <c r="C32" s="37">
        <v>0</v>
      </c>
      <c r="D32" s="37">
        <v>0</v>
      </c>
      <c r="E32" s="37">
        <v>0</v>
      </c>
      <c r="F32" s="37">
        <v>0.11172508785241149</v>
      </c>
      <c r="G32" s="37">
        <v>0.17817840607058469</v>
      </c>
      <c r="H32" s="37">
        <v>0.22473349267058496</v>
      </c>
      <c r="I32" s="37">
        <v>0.2622678662987073</v>
      </c>
      <c r="J32" s="37">
        <v>0.2943004727824034</v>
      </c>
      <c r="K32" s="37">
        <v>0.32251487492329745</v>
      </c>
      <c r="L32" s="37">
        <v>0.34787617672440968</v>
      </c>
      <c r="M32" s="37">
        <v>0.371000671893155</v>
      </c>
      <c r="N32" s="37">
        <v>0.39231147345277662</v>
      </c>
      <c r="O32" s="37">
        <v>0.41211462030329399</v>
      </c>
      <c r="P32" s="37">
        <v>0.43064036643788228</v>
      </c>
      <c r="Q32" s="37">
        <v>0.44806736891239762</v>
      </c>
      <c r="R32" s="37">
        <v>0.4645377239166561</v>
      </c>
    </row>
    <row r="33" spans="1:18">
      <c r="A33" s="2"/>
      <c r="B33" s="15">
        <v>21</v>
      </c>
      <c r="C33" s="37">
        <v>0</v>
      </c>
      <c r="D33" s="37">
        <v>0</v>
      </c>
      <c r="E33" s="37">
        <v>0</v>
      </c>
      <c r="F33" s="37">
        <v>9.2610039072570274E-2</v>
      </c>
      <c r="G33" s="37">
        <v>0.16705086375079828</v>
      </c>
      <c r="H33" s="37">
        <v>0.21616171769369097</v>
      </c>
      <c r="I33" s="37">
        <v>0.25507949253285206</v>
      </c>
      <c r="J33" s="37">
        <v>0.2880145963863639</v>
      </c>
      <c r="K33" s="37">
        <v>0.31687891910044308</v>
      </c>
      <c r="L33" s="37">
        <v>0.34273797842073445</v>
      </c>
      <c r="M33" s="37">
        <v>0.36626009768989687</v>
      </c>
      <c r="N33" s="37">
        <v>0.38789842123980861</v>
      </c>
      <c r="O33" s="37">
        <v>0.40797770764676716</v>
      </c>
      <c r="P33" s="37">
        <v>0.42674057367290663</v>
      </c>
      <c r="Q33" s="37">
        <v>0.44437421744662686</v>
      </c>
      <c r="R33" s="37">
        <v>0.4610268534411166</v>
      </c>
    </row>
    <row r="34" spans="1:18">
      <c r="A34" s="2"/>
      <c r="B34" s="15">
        <v>22</v>
      </c>
      <c r="C34" s="37">
        <v>0</v>
      </c>
      <c r="D34" s="37">
        <v>0</v>
      </c>
      <c r="E34" s="37">
        <v>0</v>
      </c>
      <c r="F34" s="37">
        <v>6.8311935556032266E-2</v>
      </c>
      <c r="G34" s="37">
        <v>0.15511373559013136</v>
      </c>
      <c r="H34" s="37">
        <v>0.20722577340294912</v>
      </c>
      <c r="I34" s="37">
        <v>0.24767438592176746</v>
      </c>
      <c r="J34" s="37">
        <v>0.28158131741247028</v>
      </c>
      <c r="K34" s="37">
        <v>0.31113452851145335</v>
      </c>
      <c r="L34" s="37">
        <v>0.33751577456191401</v>
      </c>
      <c r="M34" s="37">
        <v>0.36145200951581957</v>
      </c>
      <c r="N34" s="37">
        <v>0.38342960111116031</v>
      </c>
      <c r="O34" s="37">
        <v>0.40379374014379943</v>
      </c>
      <c r="P34" s="37">
        <v>0.42280039875573905</v>
      </c>
      <c r="Q34" s="37">
        <v>0.44064592701081368</v>
      </c>
      <c r="R34" s="37">
        <v>0.4574850520389902</v>
      </c>
    </row>
    <row r="35" spans="1:18">
      <c r="A35" s="2"/>
      <c r="B35" s="15">
        <v>23</v>
      </c>
      <c r="C35" s="37">
        <v>0</v>
      </c>
      <c r="D35" s="37">
        <v>0</v>
      </c>
      <c r="E35" s="37">
        <v>0</v>
      </c>
      <c r="F35" s="37">
        <v>2.7425509953003208E-2</v>
      </c>
      <c r="G35" s="37">
        <v>0.1421630915546914</v>
      </c>
      <c r="H35" s="37">
        <v>0.19787623139767838</v>
      </c>
      <c r="I35" s="37">
        <v>0.24003240940658707</v>
      </c>
      <c r="J35" s="37">
        <v>0.27499022317219379</v>
      </c>
      <c r="K35" s="37">
        <v>0.3052755221812935</v>
      </c>
      <c r="L35" s="37">
        <v>0.33220554962420412</v>
      </c>
      <c r="M35" s="37">
        <v>0.35657362698526934</v>
      </c>
      <c r="N35" s="37">
        <v>0.37890299432427127</v>
      </c>
      <c r="O35" s="37">
        <v>0.39956119717894678</v>
      </c>
      <c r="P35" s="37">
        <v>0.41881866219591585</v>
      </c>
      <c r="Q35" s="37">
        <v>0.43688156052762478</v>
      </c>
      <c r="R35" s="37">
        <v>0.45391156021860324</v>
      </c>
    </row>
    <row r="36" spans="1:18">
      <c r="A36" s="2"/>
      <c r="B36" s="15">
        <v>24</v>
      </c>
      <c r="C36" s="37">
        <v>0</v>
      </c>
      <c r="D36" s="37">
        <v>0</v>
      </c>
      <c r="E36" s="37">
        <v>0</v>
      </c>
      <c r="F36" s="37">
        <v>0</v>
      </c>
      <c r="G36" s="37">
        <v>0.12789125250788166</v>
      </c>
      <c r="H36" s="37">
        <v>0.18805130906109979</v>
      </c>
      <c r="I36" s="37">
        <v>0.23213008833421367</v>
      </c>
      <c r="J36" s="37">
        <v>0.26822961070790086</v>
      </c>
      <c r="K36" s="37">
        <v>0.29929510798057868</v>
      </c>
      <c r="L36" s="37">
        <v>0.32680295799986914</v>
      </c>
      <c r="M36" s="37">
        <v>0.35162197426738451</v>
      </c>
      <c r="N36" s="37">
        <v>0.37431645826275184</v>
      </c>
      <c r="O36" s="37">
        <v>0.39527847539792116</v>
      </c>
      <c r="P36" s="37">
        <v>0.41479412688749095</v>
      </c>
      <c r="Q36" s="37">
        <v>0.43308013941411899</v>
      </c>
      <c r="R36" s="37">
        <v>0.45030558773346713</v>
      </c>
    </row>
    <row r="37" spans="1:18">
      <c r="A37" s="2"/>
      <c r="B37" s="15">
        <v>25</v>
      </c>
      <c r="C37" s="37">
        <v>0</v>
      </c>
      <c r="D37" s="37">
        <v>0</v>
      </c>
      <c r="E37" s="37">
        <v>0</v>
      </c>
      <c r="F37" s="37">
        <v>0</v>
      </c>
      <c r="G37" s="37">
        <v>0.11179317963751319</v>
      </c>
      <c r="H37" s="37">
        <v>0.17767205195810692</v>
      </c>
      <c r="I37" s="37">
        <v>0.22393977862478751</v>
      </c>
      <c r="J37" s="37">
        <v>0.26128625045832315</v>
      </c>
      <c r="K37" s="37">
        <v>0.29318579414837848</v>
      </c>
      <c r="L37" s="37">
        <v>0.32130328449886297</v>
      </c>
      <c r="M37" s="37">
        <v>0.34659386015933175</v>
      </c>
      <c r="N37" s="37">
        <v>0.36966771543665455</v>
      </c>
      <c r="O37" s="45">
        <v>0.39094388220153808</v>
      </c>
      <c r="P37" s="37">
        <v>0.41072549404457137</v>
      </c>
      <c r="Q37" s="37">
        <v>0.42924064092731429</v>
      </c>
      <c r="R37" s="37">
        <v>0.44666631178377025</v>
      </c>
    </row>
    <row r="38" spans="1:18">
      <c r="A38" s="2"/>
      <c r="B38" s="15">
        <v>26</v>
      </c>
      <c r="C38" s="37">
        <v>0</v>
      </c>
      <c r="D38" s="37">
        <v>0</v>
      </c>
      <c r="E38" s="37">
        <v>0</v>
      </c>
      <c r="F38" s="37">
        <v>0</v>
      </c>
      <c r="G38" s="37">
        <v>9.29243381823152E-2</v>
      </c>
      <c r="H38" s="37">
        <v>0.16663479151764216</v>
      </c>
      <c r="I38" s="37">
        <v>0.2154285475724064</v>
      </c>
      <c r="J38" s="37">
        <v>0.25414509112536349</v>
      </c>
      <c r="K38" s="37">
        <v>0.28693928361461191</v>
      </c>
      <c r="L38" s="37">
        <v>0.31570139854970836</v>
      </c>
      <c r="M38" s="37">
        <v>0.34148585546464916</v>
      </c>
      <c r="N38" s="37">
        <v>0.36495434119178277</v>
      </c>
      <c r="O38" s="37">
        <v>0.38655562856530729</v>
      </c>
      <c r="P38" s="37">
        <v>0.40661139875967056</v>
      </c>
      <c r="Q38" s="37">
        <v>0.42536199528679036</v>
      </c>
      <c r="R38" s="37">
        <v>0.44299287507989937</v>
      </c>
    </row>
    <row r="39" spans="1:18">
      <c r="A39" s="2"/>
      <c r="B39" s="15">
        <v>27</v>
      </c>
      <c r="C39" s="37">
        <v>0</v>
      </c>
      <c r="D39" s="37">
        <v>0</v>
      </c>
      <c r="E39" s="37">
        <v>0</v>
      </c>
      <c r="F39" s="37">
        <v>0</v>
      </c>
      <c r="G39" s="37">
        <v>6.9049153833326007E-2</v>
      </c>
      <c r="H39" s="37">
        <v>0.15479871784927007</v>
      </c>
      <c r="I39" s="37">
        <v>0.20655663570729871</v>
      </c>
      <c r="J39" s="37">
        <v>0.24678888680181232</v>
      </c>
      <c r="K39" s="37">
        <v>0.28054634684768032</v>
      </c>
      <c r="L39" s="37">
        <v>0.30999170082508143</v>
      </c>
      <c r="M39" s="37">
        <v>0.33629426721711325</v>
      </c>
      <c r="N39" s="37">
        <v>0.36017374993774121</v>
      </c>
      <c r="O39" s="37">
        <v>0.38211182109713543</v>
      </c>
      <c r="P39" s="37">
        <v>0.40245040514115649</v>
      </c>
      <c r="Q39" s="37">
        <v>0.42144308255096985</v>
      </c>
      <c r="R39" s="37">
        <v>0.43928438375481021</v>
      </c>
    </row>
    <row r="40" spans="1:18">
      <c r="A40" s="2"/>
      <c r="B40" s="15">
        <v>28</v>
      </c>
      <c r="C40" s="37">
        <v>0</v>
      </c>
      <c r="D40" s="37">
        <v>0</v>
      </c>
      <c r="E40" s="37">
        <v>0</v>
      </c>
      <c r="F40" s="37">
        <v>0</v>
      </c>
      <c r="G40" s="37">
        <v>2.9937173441394838E-2</v>
      </c>
      <c r="H40" s="37">
        <v>0.14196403425294338</v>
      </c>
      <c r="I40" s="37">
        <v>0.19727529039911251</v>
      </c>
      <c r="J40" s="37">
        <v>0.23919771975544835</v>
      </c>
      <c r="K40" s="37">
        <v>0.27399666763760694</v>
      </c>
      <c r="L40" s="37">
        <v>0.30416806070116875</v>
      </c>
      <c r="M40" s="37">
        <v>0.33101510919489918</v>
      </c>
      <c r="N40" s="37">
        <v>0.35532317967034938</v>
      </c>
      <c r="O40" s="37">
        <v>0.37761045323185838</v>
      </c>
      <c r="P40" s="37">
        <v>0.3982410009799377</v>
      </c>
      <c r="Q40" s="37">
        <v>0.41748272922077995</v>
      </c>
      <c r="R40" s="37">
        <v>0.43553990511055674</v>
      </c>
    </row>
    <row r="41" spans="1:18">
      <c r="A41" s="2"/>
      <c r="B41" s="15">
        <v>29</v>
      </c>
      <c r="C41" s="37">
        <v>0</v>
      </c>
      <c r="D41" s="37">
        <v>0</v>
      </c>
      <c r="E41" s="37">
        <v>0</v>
      </c>
      <c r="F41" s="37">
        <v>0</v>
      </c>
      <c r="G41" s="37">
        <v>0</v>
      </c>
      <c r="H41" s="37">
        <v>0.12783014775267776</v>
      </c>
      <c r="I41" s="37">
        <v>0.18752362574268136</v>
      </c>
      <c r="J41" s="37">
        <v>0.2313483807825274</v>
      </c>
      <c r="K41" s="37">
        <v>0.26727865441909204</v>
      </c>
      <c r="L41" s="37">
        <v>0.29822374254911632</v>
      </c>
      <c r="M41" s="37">
        <v>0.32564406805044033</v>
      </c>
      <c r="N41" s="37">
        <v>0.35039967452271942</v>
      </c>
      <c r="O41" s="37">
        <v>0.37304939544500543</v>
      </c>
      <c r="P41" s="37">
        <v>0.39398159188840731</v>
      </c>
      <c r="Q41" s="37">
        <v>0.41347970454100103</v>
      </c>
      <c r="R41" s="37">
        <v>0.43175846518256339</v>
      </c>
    </row>
    <row r="42" spans="1:18">
      <c r="A42" s="2"/>
      <c r="B42" s="15">
        <v>30</v>
      </c>
      <c r="C42" s="37">
        <v>0</v>
      </c>
      <c r="D42" s="37">
        <v>0</v>
      </c>
      <c r="E42" s="37">
        <v>0</v>
      </c>
      <c r="F42" s="37">
        <v>0</v>
      </c>
      <c r="G42" s="37">
        <v>0</v>
      </c>
      <c r="H42" s="37">
        <v>0.11190568780155756</v>
      </c>
      <c r="I42" s="37">
        <v>0.17722391342408467</v>
      </c>
      <c r="J42" s="37">
        <v>0.2232135514317338</v>
      </c>
      <c r="K42" s="37">
        <v>0.26037920722429336</v>
      </c>
      <c r="L42" s="37">
        <v>0.29215131831870156</v>
      </c>
      <c r="M42" s="37">
        <v>0.32017646423139434</v>
      </c>
      <c r="N42" s="37">
        <v>0.34540006502892612</v>
      </c>
      <c r="O42" s="37">
        <v>0.36842638434876984</v>
      </c>
      <c r="P42" s="37">
        <v>0.38967049484631333</v>
      </c>
      <c r="Q42" s="37">
        <v>0.40943271646571433</v>
      </c>
      <c r="R42" s="37">
        <v>0.42793904610327616</v>
      </c>
    </row>
    <row r="43" spans="1:18">
      <c r="A43" s="2"/>
      <c r="B43" s="15">
        <v>31</v>
      </c>
      <c r="C43" s="37">
        <v>0</v>
      </c>
      <c r="D43" s="37">
        <v>0</v>
      </c>
      <c r="E43" s="37">
        <v>0</v>
      </c>
      <c r="F43" s="37">
        <v>0</v>
      </c>
      <c r="G43" s="37">
        <v>0</v>
      </c>
      <c r="H43" s="37">
        <v>9.3277847238685513E-2</v>
      </c>
      <c r="I43" s="37">
        <v>0.16627422435726141</v>
      </c>
      <c r="J43" s="37">
        <v>0.21476070466276856</v>
      </c>
      <c r="K43" s="37">
        <v>0.25328342679905369</v>
      </c>
      <c r="L43" s="37">
        <v>0.2859425631619032</v>
      </c>
      <c r="M43" s="37">
        <v>0.31460720667825798</v>
      </c>
      <c r="N43" s="37">
        <v>0.34032094572249211</v>
      </c>
      <c r="O43" s="37">
        <v>0.36373901050993468</v>
      </c>
      <c r="P43" s="37">
        <v>0.38530593107845335</v>
      </c>
      <c r="Q43" s="37">
        <v>0.4053404072497569</v>
      </c>
      <c r="R43" s="37">
        <v>0.42408058324458853</v>
      </c>
    </row>
    <row r="44" spans="1:18">
      <c r="A44" s="2"/>
      <c r="B44" s="15">
        <v>32</v>
      </c>
      <c r="C44" s="37">
        <v>0</v>
      </c>
      <c r="D44" s="37">
        <v>0</v>
      </c>
      <c r="E44" s="37">
        <v>0</v>
      </c>
      <c r="F44" s="37">
        <v>0</v>
      </c>
      <c r="G44" s="37">
        <v>0</v>
      </c>
      <c r="H44" s="37">
        <v>6.9814962502434103E-2</v>
      </c>
      <c r="I44" s="37">
        <v>0.15453633357695493</v>
      </c>
      <c r="J44" s="37">
        <v>0.20595059549074313</v>
      </c>
      <c r="K44" s="37">
        <v>0.24597424730096853</v>
      </c>
      <c r="L44" s="37">
        <v>0.27958832989052324</v>
      </c>
      <c r="M44" s="37">
        <v>0.30893074004200177</v>
      </c>
      <c r="N44" s="37">
        <v>0.33515864961584568</v>
      </c>
      <c r="O44" s="37">
        <v>0.35898470480161915</v>
      </c>
      <c r="P44" s="37">
        <v>0.38088601817756934</v>
      </c>
      <c r="Q44" s="37">
        <v>0.40120134862286927</v>
      </c>
      <c r="R44" s="37">
        <v>0.42018196211589875</v>
      </c>
    </row>
    <row r="45" spans="1:18">
      <c r="A45" s="2"/>
      <c r="B45" s="15">
        <v>33</v>
      </c>
      <c r="C45" s="37">
        <v>0</v>
      </c>
      <c r="D45" s="37">
        <v>0</v>
      </c>
      <c r="E45" s="37">
        <v>0</v>
      </c>
      <c r="F45" s="37">
        <v>0</v>
      </c>
      <c r="G45" s="37">
        <v>0</v>
      </c>
      <c r="H45" s="37">
        <v>3.2294896860299148E-2</v>
      </c>
      <c r="I45" s="37">
        <v>0.14181452378954465</v>
      </c>
      <c r="J45" s="37">
        <v>0.19673513756435074</v>
      </c>
      <c r="K45" s="37">
        <v>0.23843196649971765</v>
      </c>
      <c r="L45" s="37">
        <v>0.27307839677053308</v>
      </c>
      <c r="M45" s="37">
        <v>0.30314098285364649</v>
      </c>
      <c r="N45" s="37">
        <v>0.3299092190126201</v>
      </c>
      <c r="O45" s="37">
        <v>0.35416072306704893</v>
      </c>
      <c r="P45" s="37">
        <v>0.37640876137222795</v>
      </c>
      <c r="Q45" s="37">
        <v>0.39701403649717221</v>
      </c>
      <c r="R45" s="37">
        <v>0.41624201499173064</v>
      </c>
    </row>
    <row r="46" spans="1:18">
      <c r="A46" s="2"/>
      <c r="B46" s="15">
        <v>34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</v>
      </c>
      <c r="I46" s="37">
        <v>0.12781518475837755</v>
      </c>
      <c r="J46" s="37">
        <v>0.18705432949108697</v>
      </c>
      <c r="K46" s="37">
        <v>0.23063363617758761</v>
      </c>
      <c r="L46" s="37">
        <v>0.26640128138385749</v>
      </c>
      <c r="M46" s="37">
        <v>0.29723125467362993</v>
      </c>
      <c r="N46" s="37">
        <v>0.324568371987011</v>
      </c>
      <c r="O46" s="37">
        <v>0.3492641288327798</v>
      </c>
      <c r="P46" s="37">
        <v>0.37187204382334293</v>
      </c>
      <c r="Q46" s="37">
        <v>0.39277688515154269</v>
      </c>
      <c r="R46" s="37">
        <v>0.41225951723949605</v>
      </c>
    </row>
    <row r="47" spans="1:18">
      <c r="A47" s="2"/>
      <c r="B47" s="15">
        <v>35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0</v>
      </c>
      <c r="I47" s="37">
        <v>0.11206037083871301</v>
      </c>
      <c r="J47" s="37">
        <v>0.17683165276106722</v>
      </c>
      <c r="K47" s="37">
        <v>0.2225522582340112</v>
      </c>
      <c r="L47" s="37">
        <v>0.25954401082260892</v>
      </c>
      <c r="M47" s="37">
        <v>0.29119418971957683</v>
      </c>
      <c r="N47" s="37">
        <v>0.31913146371660811</v>
      </c>
      <c r="O47" s="37">
        <v>0.34429177375908737</v>
      </c>
      <c r="P47" s="37">
        <v>0.36727361581380896</v>
      </c>
      <c r="Q47" s="37">
        <v>0.38848822082821677</v>
      </c>
      <c r="R47" s="37">
        <v>0.40823318331412123</v>
      </c>
    </row>
    <row r="48" spans="1:18">
      <c r="A48" s="2"/>
      <c r="B48" s="15">
        <v>36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0</v>
      </c>
      <c r="I48" s="37">
        <v>9.3668224596633987E-2</v>
      </c>
      <c r="J48" s="37">
        <v>0.16596689475313151</v>
      </c>
      <c r="K48" s="37">
        <v>0.21415570495289152</v>
      </c>
      <c r="L48" s="37">
        <v>0.25249183499641409</v>
      </c>
      <c r="M48" s="37">
        <v>0.28502163377087519</v>
      </c>
      <c r="N48" s="37">
        <v>0.31359344166811287</v>
      </c>
      <c r="O48" s="37">
        <v>0.33924027545436242</v>
      </c>
      <c r="P48" s="37">
        <v>0.3626110826727697</v>
      </c>
      <c r="Q48" s="37">
        <v>0.38414627466726997</v>
      </c>
      <c r="R48" s="37">
        <v>0.40416166238179357</v>
      </c>
    </row>
    <row r="49" spans="1:18">
      <c r="A49" s="2"/>
      <c r="B49" s="15">
        <v>37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0</v>
      </c>
      <c r="I49" s="37">
        <v>7.0606738525729795E-2</v>
      </c>
      <c r="J49" s="37">
        <v>0.15432438051639619</v>
      </c>
      <c r="K49" s="37">
        <v>0.20540523806376101</v>
      </c>
      <c r="L49" s="37">
        <v>0.24522786482541192</v>
      </c>
      <c r="M49" s="37">
        <v>0.27870452021178727</v>
      </c>
      <c r="N49" s="37">
        <v>0.30794879339692033</v>
      </c>
      <c r="O49" s="37">
        <v>0.33410599220533005</v>
      </c>
      <c r="P49" s="37">
        <v>0.35788189124849967</v>
      </c>
      <c r="Q49" s="37">
        <v>0.37974917489324739</v>
      </c>
      <c r="R49" s="37">
        <v>0.40004353352993244</v>
      </c>
    </row>
    <row r="50" spans="1:18">
      <c r="A50" s="2"/>
      <c r="B50" s="15">
        <v>38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3.4528446875223273E-2</v>
      </c>
      <c r="J50" s="37">
        <v>0.14171241369855075</v>
      </c>
      <c r="K50" s="37">
        <v>0.19625342773596466</v>
      </c>
      <c r="L50" s="37">
        <v>0.23773260975741131</v>
      </c>
      <c r="M50" s="37">
        <v>0.27223271980692992</v>
      </c>
      <c r="N50" s="37">
        <v>0.30219148541501328</v>
      </c>
      <c r="O50" s="37">
        <v>0.32888499408195071</v>
      </c>
      <c r="P50" s="37">
        <v>0.35308331471065846</v>
      </c>
      <c r="Q50" s="37">
        <v>0.37529493815477138</v>
      </c>
      <c r="R50" s="37">
        <v>0.39587730051448539</v>
      </c>
    </row>
    <row r="51" spans="1:18">
      <c r="A51" s="2"/>
      <c r="B51" s="15">
        <v>39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0.12784425444091577</v>
      </c>
      <c r="K51" s="37">
        <v>0.18664114444522234</v>
      </c>
      <c r="L51" s="37">
        <v>0.22998337808153782</v>
      </c>
      <c r="M51" s="37">
        <v>0.26559485706445424</v>
      </c>
      <c r="N51" s="37">
        <v>0.29631489118412113</v>
      </c>
      <c r="O51" s="37">
        <v>0.32357302975988578</v>
      </c>
      <c r="P51" s="37">
        <v>0.34821243542240599</v>
      </c>
      <c r="Q51" s="37">
        <v>0.37078145990202294</v>
      </c>
      <c r="R51" s="37">
        <v>0.39166138598867334</v>
      </c>
    </row>
    <row r="52" spans="1:18">
      <c r="A52" s="2"/>
      <c r="B52" s="15">
        <v>40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0</v>
      </c>
      <c r="J52" s="37">
        <v>0.11225511957423574</v>
      </c>
      <c r="K52" s="37">
        <v>0.17649306242347126</v>
      </c>
      <c r="L52" s="37">
        <v>0.22195348672831022</v>
      </c>
      <c r="M52" s="37">
        <v>0.25877808362476534</v>
      </c>
      <c r="N52" s="37">
        <v>0.29031170577070137</v>
      </c>
      <c r="O52" s="37">
        <v>0.31816548825779484</v>
      </c>
      <c r="P52" s="37">
        <v>0.34326612557382852</v>
      </c>
      <c r="Q52" s="37">
        <v>0.36620650366802854</v>
      </c>
      <c r="R52" s="37">
        <v>0.38739412514915161</v>
      </c>
    </row>
    <row r="53" spans="1:18">
      <c r="A53" s="2"/>
      <c r="B53" s="15">
        <v>41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0</v>
      </c>
      <c r="J53" s="37">
        <v>9.4093280445883942E-2</v>
      </c>
      <c r="K53" s="37">
        <v>0.16571066122726247</v>
      </c>
      <c r="L53" s="37">
        <v>0.21361120088230898</v>
      </c>
      <c r="M53" s="37">
        <v>0.25176779569897967</v>
      </c>
      <c r="N53" s="37">
        <v>0.28417384401114704</v>
      </c>
      <c r="O53" s="37">
        <v>0.31265735460253458</v>
      </c>
      <c r="P53" s="37">
        <v>0.33824102520804572</v>
      </c>
      <c r="Q53" s="37">
        <v>0.36156768909701736</v>
      </c>
      <c r="R53" s="37">
        <v>0.38307375872597804</v>
      </c>
    </row>
    <row r="54" spans="1:18">
      <c r="A54" s="2"/>
      <c r="B54" s="15">
        <v>42</v>
      </c>
      <c r="C54" s="37">
        <v>0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0</v>
      </c>
      <c r="J54" s="37">
        <v>7.1422095983494263E-2</v>
      </c>
      <c r="K54" s="37">
        <v>0.15416077878974047</v>
      </c>
      <c r="L54" s="37">
        <v>0.20491828107193577</v>
      </c>
      <c r="M54" s="37">
        <v>0.24454727767900122</v>
      </c>
      <c r="N54" s="37">
        <v>0.27789231811557563</v>
      </c>
      <c r="O54" s="37">
        <v>0.30704315820057343</v>
      </c>
      <c r="P54" s="37">
        <v>0.33313351719739576</v>
      </c>
      <c r="Q54" s="37">
        <v>0.35686247853591546</v>
      </c>
      <c r="R54" s="37">
        <v>0.37869842523154224</v>
      </c>
    </row>
    <row r="55" spans="1:18">
      <c r="A55" s="2"/>
      <c r="B55" s="15">
        <v>43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3.6659032408129177E-2</v>
      </c>
      <c r="K55" s="37">
        <v>0.14165567717654257</v>
      </c>
      <c r="L55" s="37">
        <v>0.19582794398366341</v>
      </c>
      <c r="M55" s="37">
        <v>0.23709724686846914</v>
      </c>
      <c r="N55" s="37">
        <v>0.27145708939391239</v>
      </c>
      <c r="O55" s="37">
        <v>0.30131691239227254</v>
      </c>
      <c r="P55" s="37">
        <v>0.32793969863542349</v>
      </c>
      <c r="Q55" s="37">
        <v>0.35208816197223181</v>
      </c>
      <c r="R55" s="37">
        <v>0.37426615237030331</v>
      </c>
    </row>
    <row r="56" spans="1:18">
      <c r="A56" s="2"/>
      <c r="B56" s="15">
        <v>44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</v>
      </c>
      <c r="K56" s="37">
        <v>0.12791536669338388</v>
      </c>
      <c r="L56" s="37">
        <v>0.18628191890948004</v>
      </c>
      <c r="M56" s="37">
        <v>0.22939526357014148</v>
      </c>
      <c r="N56" s="37">
        <v>0.26485688708243577</v>
      </c>
      <c r="O56" s="37">
        <v>0.29547204327464571</v>
      </c>
      <c r="P56" s="37">
        <v>0.32265534799609591</v>
      </c>
      <c r="Q56" s="37">
        <v>0.34724184006185033</v>
      </c>
      <c r="R56" s="37">
        <v>0.36977484749545453</v>
      </c>
    </row>
    <row r="57" spans="1:18">
      <c r="A57" s="2"/>
      <c r="B57" s="15">
        <v>45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0</v>
      </c>
      <c r="K57" s="37">
        <v>0.11248794802135198</v>
      </c>
      <c r="L57" s="37">
        <v>0.17620605508237575</v>
      </c>
      <c r="M57" s="37">
        <v>0.22141495438809908</v>
      </c>
      <c r="N57" s="37">
        <v>0.25807898487899289</v>
      </c>
      <c r="O57" s="37">
        <v>0.28950130536655166</v>
      </c>
      <c r="P57" s="37">
        <v>0.31727588726818329</v>
      </c>
      <c r="Q57" s="37">
        <v>0.34232040494183347</v>
      </c>
      <c r="R57" s="37">
        <v>0.36522228697987513</v>
      </c>
    </row>
    <row r="58" spans="1:18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57" t="s">
        <v>42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</row>
    <row r="60" spans="1:18">
      <c r="A60" s="57" t="s">
        <v>43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</row>
    <row r="61" spans="1:18">
      <c r="A61" s="57" t="s">
        <v>44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</row>
    <row r="62" spans="1:18" ht="12.75" customHeight="1">
      <c r="A62" s="57" t="s">
        <v>45</v>
      </c>
      <c r="B62" s="57"/>
      <c r="C62" s="57"/>
      <c r="D62" s="57"/>
      <c r="E62" s="5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245" priority="124">
      <formula>IF(C6=#REF!,1,0)</formula>
    </cfRule>
  </conditionalFormatting>
  <conditionalFormatting sqref="C9">
    <cfRule type="expression" dxfId="244" priority="8">
      <formula>IF(C6=#REF!,1,0)</formula>
    </cfRule>
  </conditionalFormatting>
  <conditionalFormatting sqref="C10">
    <cfRule type="expression" dxfId="243" priority="7">
      <formula>IF(C6=#REF!,1,0)</formula>
    </cfRule>
  </conditionalFormatting>
  <conditionalFormatting sqref="C11">
    <cfRule type="expression" dxfId="242" priority="6">
      <formula>IF(C6=#REF!,1,0)</formula>
    </cfRule>
  </conditionalFormatting>
  <conditionalFormatting sqref="C14">
    <cfRule type="expression" dxfId="241" priority="123">
      <formula>IF(C6=#REF!,1,0)</formula>
    </cfRule>
  </conditionalFormatting>
  <conditionalFormatting sqref="C15">
    <cfRule type="expression" dxfId="240" priority="122">
      <formula>IF(C6=#REF!,1,0)</formula>
    </cfRule>
  </conditionalFormatting>
  <conditionalFormatting sqref="C16">
    <cfRule type="expression" dxfId="239" priority="121">
      <formula>IF(C6=#REF!,1,0)</formula>
    </cfRule>
  </conditionalFormatting>
  <conditionalFormatting sqref="C17">
    <cfRule type="expression" dxfId="238" priority="120">
      <formula>IF(C6=#REF!,1,0)</formula>
    </cfRule>
  </conditionalFormatting>
  <conditionalFormatting sqref="C18">
    <cfRule type="expression" dxfId="237" priority="118">
      <formula>IF(C6=#REF!,1,0)</formula>
    </cfRule>
  </conditionalFormatting>
  <conditionalFormatting sqref="C19">
    <cfRule type="expression" dxfId="236" priority="117">
      <formula>IF(C6=#REF!,1,0)</formula>
    </cfRule>
  </conditionalFormatting>
  <conditionalFormatting sqref="C20">
    <cfRule type="expression" dxfId="235" priority="116">
      <formula>IF(C6=#REF!,1,0)</formula>
    </cfRule>
  </conditionalFormatting>
  <conditionalFormatting sqref="C21">
    <cfRule type="expression" dxfId="234" priority="115">
      <formula>IF(C6=#REF!,1,0)</formula>
    </cfRule>
  </conditionalFormatting>
  <conditionalFormatting sqref="C38">
    <cfRule type="expression" dxfId="233" priority="114">
      <formula>IF(C6=#REF!,1,0)</formula>
    </cfRule>
  </conditionalFormatting>
  <conditionalFormatting sqref="C39">
    <cfRule type="expression" dxfId="232" priority="113">
      <formula>IF(C6=#REF!,1,0)</formula>
    </cfRule>
  </conditionalFormatting>
  <conditionalFormatting sqref="C40">
    <cfRule type="expression" dxfId="231" priority="112">
      <formula>IF(C6=#REF!,1,0)</formula>
    </cfRule>
  </conditionalFormatting>
  <conditionalFormatting sqref="C41">
    <cfRule type="expression" dxfId="230" priority="111">
      <formula>IF(C6=#REF!,1,0)</formula>
    </cfRule>
  </conditionalFormatting>
  <conditionalFormatting sqref="C42">
    <cfRule type="expression" dxfId="229" priority="110">
      <formula>IF(C6=#REF!,1,0)</formula>
    </cfRule>
  </conditionalFormatting>
  <conditionalFormatting sqref="C43">
    <cfRule type="expression" dxfId="228" priority="109">
      <formula>IF(C6=#REF!,1,0)</formula>
    </cfRule>
  </conditionalFormatting>
  <conditionalFormatting sqref="C44">
    <cfRule type="expression" dxfId="227" priority="108">
      <formula>IF(C6=#REF!,1,0)</formula>
    </cfRule>
  </conditionalFormatting>
  <conditionalFormatting sqref="C45">
    <cfRule type="expression" dxfId="226" priority="107">
      <formula>IF(C6=#REF!,1,0)</formula>
    </cfRule>
  </conditionalFormatting>
  <conditionalFormatting sqref="C7:D7">
    <cfRule type="expression" dxfId="225" priority="119">
      <formula>IF(C6=#REF!,1,0)</formula>
    </cfRule>
  </conditionalFormatting>
  <conditionalFormatting sqref="J7">
    <cfRule type="expression" dxfId="224" priority="106">
      <formula>IF(J6=#REF!,1,0)</formula>
    </cfRule>
  </conditionalFormatting>
  <conditionalFormatting sqref="J8">
    <cfRule type="expression" dxfId="223" priority="105">
      <formula>IF(J6=#REF!,1,0)</formula>
    </cfRule>
  </conditionalFormatting>
  <conditionalFormatting sqref="J9">
    <cfRule type="expression" dxfId="222" priority="13">
      <formula>IF(J6=#REF!,1,0)</formula>
    </cfRule>
  </conditionalFormatting>
  <conditionalFormatting sqref="J10">
    <cfRule type="expression" dxfId="221" priority="12">
      <formula>IF(J6=#REF!,1,0)</formula>
    </cfRule>
  </conditionalFormatting>
  <conditionalFormatting sqref="J11">
    <cfRule type="expression" dxfId="220" priority="11">
      <formula>IF(J6=#REF!,1,0)</formula>
    </cfRule>
  </conditionalFormatting>
  <conditionalFormatting sqref="J12">
    <cfRule type="expression" dxfId="219" priority="10">
      <formula>IF(J6=#REF!,1,0)</formula>
    </cfRule>
  </conditionalFormatting>
  <conditionalFormatting sqref="J13">
    <cfRule type="expression" dxfId="218" priority="9">
      <formula>IF(J6=#REF!,1,0)</formula>
    </cfRule>
  </conditionalFormatting>
  <conditionalFormatting sqref="J14">
    <cfRule type="expression" dxfId="217" priority="104">
      <formula>IF(J6=#REF!,1,0)</formula>
    </cfRule>
  </conditionalFormatting>
  <conditionalFormatting sqref="J15">
    <cfRule type="expression" dxfId="216" priority="103">
      <formula>IF(J6=#REF!,1,0)</formula>
    </cfRule>
  </conditionalFormatting>
  <conditionalFormatting sqref="J16">
    <cfRule type="expression" dxfId="215" priority="102">
      <formula>IF(J6=#REF!,1,0)</formula>
    </cfRule>
  </conditionalFormatting>
  <conditionalFormatting sqref="J17">
    <cfRule type="expression" dxfId="214" priority="101">
      <formula>IF(J6=#REF!,1,0)</formula>
    </cfRule>
  </conditionalFormatting>
  <conditionalFormatting sqref="J18">
    <cfRule type="expression" dxfId="213" priority="100">
      <formula>IF(J6=#REF!,1,0)</formula>
    </cfRule>
  </conditionalFormatting>
  <conditionalFormatting sqref="J19">
    <cfRule type="expression" dxfId="212" priority="97">
      <formula>IF(J6=#REF!,1,0)</formula>
    </cfRule>
  </conditionalFormatting>
  <conditionalFormatting sqref="J20">
    <cfRule type="expression" dxfId="211" priority="98">
      <formula>IF(J6=#REF!,1,0)</formula>
    </cfRule>
  </conditionalFormatting>
  <conditionalFormatting sqref="J21">
    <cfRule type="expression" dxfId="210" priority="99">
      <formula>IF(J6=#REF!,1,0)</formula>
    </cfRule>
  </conditionalFormatting>
  <conditionalFormatting sqref="J22">
    <cfRule type="expression" dxfId="209" priority="68">
      <formula>IF(J6=#REF!,1,0)</formula>
    </cfRule>
  </conditionalFormatting>
  <conditionalFormatting sqref="J23">
    <cfRule type="expression" dxfId="208" priority="67">
      <formula>IF(J6=#REF!,1,0)</formula>
    </cfRule>
  </conditionalFormatting>
  <conditionalFormatting sqref="J24">
    <cfRule type="expression" dxfId="207" priority="66">
      <formula>IF(J6=#REF!,1,0)</formula>
    </cfRule>
  </conditionalFormatting>
  <conditionalFormatting sqref="J25">
    <cfRule type="expression" dxfId="206" priority="65">
      <formula>IF(J6=#REF!,1,0)</formula>
    </cfRule>
  </conditionalFormatting>
  <conditionalFormatting sqref="J26">
    <cfRule type="expression" dxfId="205" priority="64">
      <formula>IF(J6=#REF!,1,0)</formula>
    </cfRule>
  </conditionalFormatting>
  <conditionalFormatting sqref="J27">
    <cfRule type="expression" dxfId="204" priority="63">
      <formula>IF(J6=#REF!,1,0)</formula>
    </cfRule>
  </conditionalFormatting>
  <conditionalFormatting sqref="J28">
    <cfRule type="expression" dxfId="203" priority="62">
      <formula>IF(J6=#REF!,1,0)</formula>
    </cfRule>
  </conditionalFormatting>
  <conditionalFormatting sqref="J29">
    <cfRule type="expression" dxfId="202" priority="61">
      <formula>IF(J6=#REF!,1,0)</formula>
    </cfRule>
  </conditionalFormatting>
  <conditionalFormatting sqref="J30">
    <cfRule type="expression" dxfId="201" priority="60">
      <formula>IF(J6=#REF!,1,0)</formula>
    </cfRule>
  </conditionalFormatting>
  <conditionalFormatting sqref="J31">
    <cfRule type="expression" dxfId="200" priority="59">
      <formula>IF(J6=#REF!,1,0)</formula>
    </cfRule>
  </conditionalFormatting>
  <conditionalFormatting sqref="J32">
    <cfRule type="expression" dxfId="199" priority="58">
      <formula>IF(J6=#REF!,1,0)</formula>
    </cfRule>
  </conditionalFormatting>
  <conditionalFormatting sqref="J33">
    <cfRule type="expression" dxfId="198" priority="57">
      <formula>IF(J6=#REF!,1,0)</formula>
    </cfRule>
  </conditionalFormatting>
  <conditionalFormatting sqref="J34">
    <cfRule type="expression" dxfId="197" priority="56">
      <formula>IF(J6=#REF!,1,0)</formula>
    </cfRule>
  </conditionalFormatting>
  <conditionalFormatting sqref="J35">
    <cfRule type="expression" dxfId="196" priority="55">
      <formula>IF(J6=#REF!,1,0)</formula>
    </cfRule>
  </conditionalFormatting>
  <conditionalFormatting sqref="J36">
    <cfRule type="expression" dxfId="195" priority="54">
      <formula>IF(J6=#REF!,1,0)</formula>
    </cfRule>
  </conditionalFormatting>
  <conditionalFormatting sqref="J37">
    <cfRule type="expression" dxfId="194" priority="88">
      <formula>IF(J6=#REF!,1,0)</formula>
    </cfRule>
  </conditionalFormatting>
  <conditionalFormatting sqref="J38">
    <cfRule type="expression" dxfId="193" priority="96">
      <formula>IF(J6=#REF!,1,0)</formula>
    </cfRule>
  </conditionalFormatting>
  <conditionalFormatting sqref="J39">
    <cfRule type="expression" dxfId="192" priority="95">
      <formula>IF(J6=#REF!,1,0)</formula>
    </cfRule>
  </conditionalFormatting>
  <conditionalFormatting sqref="J40">
    <cfRule type="expression" dxfId="191" priority="94">
      <formula>IF(J6=#REF!,1,0)</formula>
    </cfRule>
  </conditionalFormatting>
  <conditionalFormatting sqref="J41">
    <cfRule type="expression" dxfId="190" priority="93">
      <formula>IF(J6=#REF!,1,0)</formula>
    </cfRule>
  </conditionalFormatting>
  <conditionalFormatting sqref="J42">
    <cfRule type="expression" dxfId="189" priority="92">
      <formula>IF(J6=#REF!,1,0)</formula>
    </cfRule>
  </conditionalFormatting>
  <conditionalFormatting sqref="J43">
    <cfRule type="expression" dxfId="188" priority="91">
      <formula>IF(J6=#REF!,1,0)</formula>
    </cfRule>
  </conditionalFormatting>
  <conditionalFormatting sqref="J44">
    <cfRule type="expression" dxfId="187" priority="90">
      <formula>IF(J6=#REF!,1,0)</formula>
    </cfRule>
  </conditionalFormatting>
  <conditionalFormatting sqref="J45">
    <cfRule type="expression" dxfId="186" priority="89">
      <formula>IF(J6=#REF!,1,0)</formula>
    </cfRule>
  </conditionalFormatting>
  <conditionalFormatting sqref="J46">
    <cfRule type="expression" dxfId="185" priority="53">
      <formula>IF(J6=#REF!,1,0)</formula>
    </cfRule>
  </conditionalFormatting>
  <conditionalFormatting sqref="J47">
    <cfRule type="expression" dxfId="184" priority="52">
      <formula>IF(J6=#REF!,1,0)</formula>
    </cfRule>
  </conditionalFormatting>
  <conditionalFormatting sqref="J48">
    <cfRule type="expression" dxfId="183" priority="51">
      <formula>IF(J6=#REF!,1,0)</formula>
    </cfRule>
  </conditionalFormatting>
  <conditionalFormatting sqref="J49">
    <cfRule type="expression" dxfId="182" priority="50">
      <formula>IF(J6=#REF!,1,0)</formula>
    </cfRule>
  </conditionalFormatting>
  <conditionalFormatting sqref="J50">
    <cfRule type="expression" dxfId="181" priority="49">
      <formula>IF(J6=#REF!,1,0)</formula>
    </cfRule>
  </conditionalFormatting>
  <conditionalFormatting sqref="J51">
    <cfRule type="expression" dxfId="180" priority="48">
      <formula>IF(J6=#REF!,1,0)</formula>
    </cfRule>
  </conditionalFormatting>
  <conditionalFormatting sqref="J52">
    <cfRule type="expression" dxfId="179" priority="47">
      <formula>IF(J6=#REF!,1,0)</formula>
    </cfRule>
  </conditionalFormatting>
  <conditionalFormatting sqref="J53">
    <cfRule type="expression" dxfId="178" priority="46">
      <formula>IF(J6=#REF!,1,0)</formula>
    </cfRule>
  </conditionalFormatting>
  <conditionalFormatting sqref="J54">
    <cfRule type="expression" dxfId="177" priority="45">
      <formula>IF(J6=#REF!,1,0)</formula>
    </cfRule>
  </conditionalFormatting>
  <conditionalFormatting sqref="J55">
    <cfRule type="expression" dxfId="176" priority="44">
      <formula>IF(J6=#REF!,1,0)</formula>
    </cfRule>
  </conditionalFormatting>
  <conditionalFormatting sqref="J56">
    <cfRule type="expression" dxfId="175" priority="43">
      <formula>IF(J6=#REF!,1,0)</formula>
    </cfRule>
  </conditionalFormatting>
  <conditionalFormatting sqref="J57">
    <cfRule type="expression" dxfId="174" priority="42">
      <formula>IF(J6=#REF!,1,0)</formula>
    </cfRule>
  </conditionalFormatting>
  <conditionalFormatting sqref="O7">
    <cfRule type="expression" dxfId="173" priority="87">
      <formula>IF(O6=#REF!,1,0)</formula>
    </cfRule>
  </conditionalFormatting>
  <conditionalFormatting sqref="O8">
    <cfRule type="expression" dxfId="172" priority="86">
      <formula>IF(O6=#REF!,1,0)</formula>
    </cfRule>
  </conditionalFormatting>
  <conditionalFormatting sqref="O9">
    <cfRule type="expression" dxfId="171" priority="5">
      <formula>IF(O6=#REF!,1,0)</formula>
    </cfRule>
  </conditionalFormatting>
  <conditionalFormatting sqref="O10">
    <cfRule type="expression" dxfId="170" priority="4">
      <formula>IF(O6=#REF!,1,0)</formula>
    </cfRule>
  </conditionalFormatting>
  <conditionalFormatting sqref="O11">
    <cfRule type="expression" dxfId="169" priority="3">
      <formula>IF(O6=#REF!,1,0)</formula>
    </cfRule>
  </conditionalFormatting>
  <conditionalFormatting sqref="O12">
    <cfRule type="expression" dxfId="168" priority="2">
      <formula>IF(O6=#REF!,1,0)</formula>
    </cfRule>
  </conditionalFormatting>
  <conditionalFormatting sqref="O13">
    <cfRule type="expression" dxfId="167" priority="1">
      <formula>IF(O6=#REF!,1,0)</formula>
    </cfRule>
  </conditionalFormatting>
  <conditionalFormatting sqref="O14">
    <cfRule type="expression" dxfId="166" priority="85">
      <formula>IF(O6=#REF!,1,0)</formula>
    </cfRule>
  </conditionalFormatting>
  <conditionalFormatting sqref="O15">
    <cfRule type="expression" dxfId="165" priority="84">
      <formula>IF(O6=#REF!,1,0)</formula>
    </cfRule>
  </conditionalFormatting>
  <conditionalFormatting sqref="O16">
    <cfRule type="expression" dxfId="164" priority="83">
      <formula>IF(O6=#REF!,1,0)</formula>
    </cfRule>
  </conditionalFormatting>
  <conditionalFormatting sqref="O17">
    <cfRule type="expression" dxfId="163" priority="82">
      <formula>IF(O6=#REF!,1,0)</formula>
    </cfRule>
  </conditionalFormatting>
  <conditionalFormatting sqref="O18">
    <cfRule type="expression" dxfId="162" priority="81">
      <formula>IF(O6=#REF!,1,0)</formula>
    </cfRule>
  </conditionalFormatting>
  <conditionalFormatting sqref="O19">
    <cfRule type="expression" dxfId="161" priority="80">
      <formula>IF(O6=#REF!,1,0)</formula>
    </cfRule>
  </conditionalFormatting>
  <conditionalFormatting sqref="O20">
    <cfRule type="expression" dxfId="160" priority="79">
      <formula>IF(O6=#REF!,1,0)</formula>
    </cfRule>
  </conditionalFormatting>
  <conditionalFormatting sqref="O21">
    <cfRule type="expression" dxfId="159" priority="78">
      <formula>IF(O6=#REF!,1,0)</formula>
    </cfRule>
  </conditionalFormatting>
  <conditionalFormatting sqref="O22">
    <cfRule type="expression" dxfId="158" priority="41">
      <formula>IF(O6=#REF!,1,0)</formula>
    </cfRule>
  </conditionalFormatting>
  <conditionalFormatting sqref="O23">
    <cfRule type="expression" dxfId="157" priority="40">
      <formula>IF(O6=#REF!,1,0)</formula>
    </cfRule>
  </conditionalFormatting>
  <conditionalFormatting sqref="O24">
    <cfRule type="expression" dxfId="156" priority="39">
      <formula>IF(O6=#REF!,1,0)</formula>
    </cfRule>
  </conditionalFormatting>
  <conditionalFormatting sqref="O25">
    <cfRule type="expression" dxfId="155" priority="38">
      <formula>IF(O6=#REF!,1,0)</formula>
    </cfRule>
  </conditionalFormatting>
  <conditionalFormatting sqref="O26">
    <cfRule type="expression" dxfId="154" priority="37">
      <formula>IF(O6=#REF!,1,0)</formula>
    </cfRule>
  </conditionalFormatting>
  <conditionalFormatting sqref="O27">
    <cfRule type="expression" dxfId="153" priority="36">
      <formula>IF(O6=#REF!,1,0)</formula>
    </cfRule>
  </conditionalFormatting>
  <conditionalFormatting sqref="O28">
    <cfRule type="expression" dxfId="152" priority="35">
      <formula>IF(O6=#REF!,1,0)</formula>
    </cfRule>
  </conditionalFormatting>
  <conditionalFormatting sqref="O29">
    <cfRule type="expression" dxfId="151" priority="34">
      <formula>IF(O6=#REF!,1,0)</formula>
    </cfRule>
  </conditionalFormatting>
  <conditionalFormatting sqref="O30">
    <cfRule type="expression" dxfId="150" priority="33">
      <formula>IF(O6=#REF!,1,0)</formula>
    </cfRule>
  </conditionalFormatting>
  <conditionalFormatting sqref="O31">
    <cfRule type="expression" dxfId="149" priority="32">
      <formula>IF(O6=#REF!,1,0)</formula>
    </cfRule>
  </conditionalFormatting>
  <conditionalFormatting sqref="O32">
    <cfRule type="expression" dxfId="148" priority="31">
      <formula>IF(O6=#REF!,1,0)</formula>
    </cfRule>
  </conditionalFormatting>
  <conditionalFormatting sqref="O33">
    <cfRule type="expression" dxfId="147" priority="30">
      <formula>IF(O6=#REF!,1,0)</formula>
    </cfRule>
  </conditionalFormatting>
  <conditionalFormatting sqref="O34">
    <cfRule type="expression" dxfId="146" priority="29">
      <formula>IF(O6=#REF!,1,0)</formula>
    </cfRule>
  </conditionalFormatting>
  <conditionalFormatting sqref="O35">
    <cfRule type="expression" dxfId="145" priority="28">
      <formula>IF(O6=#REF!,1,0)</formula>
    </cfRule>
  </conditionalFormatting>
  <conditionalFormatting sqref="O36">
    <cfRule type="expression" dxfId="144" priority="27">
      <formula>IF(O6=#REF!,1,0)</formula>
    </cfRule>
  </conditionalFormatting>
  <conditionalFormatting sqref="O37">
    <cfRule type="expression" dxfId="143" priority="77">
      <formula>IF(O6=#REF!,1,0)</formula>
    </cfRule>
  </conditionalFormatting>
  <conditionalFormatting sqref="O38">
    <cfRule type="expression" dxfId="142" priority="76">
      <formula>IF(O6=#REF!,1,0)</formula>
    </cfRule>
  </conditionalFormatting>
  <conditionalFormatting sqref="O39">
    <cfRule type="expression" dxfId="141" priority="75">
      <formula>IF(O6=#REF!,1,0)</formula>
    </cfRule>
  </conditionalFormatting>
  <conditionalFormatting sqref="O40">
    <cfRule type="expression" dxfId="140" priority="74">
      <formula>IF(O6=#REF!,1,0)</formula>
    </cfRule>
  </conditionalFormatting>
  <conditionalFormatting sqref="O41">
    <cfRule type="expression" dxfId="139" priority="73">
      <formula>IF(O6=#REF!,1,0)</formula>
    </cfRule>
  </conditionalFormatting>
  <conditionalFormatting sqref="O42">
    <cfRule type="expression" dxfId="138" priority="72">
      <formula>IF(O6=#REF!,1,0)</formula>
    </cfRule>
  </conditionalFormatting>
  <conditionalFormatting sqref="O43">
    <cfRule type="expression" dxfId="137" priority="71">
      <formula>IF(O6=#REF!,1,0)</formula>
    </cfRule>
  </conditionalFormatting>
  <conditionalFormatting sqref="O44">
    <cfRule type="expression" dxfId="136" priority="70">
      <formula>IF(O6=#REF!,1,0)</formula>
    </cfRule>
  </conditionalFormatting>
  <conditionalFormatting sqref="O45">
    <cfRule type="expression" dxfId="135" priority="69">
      <formula>IF(O6=#REF!,1,0)</formula>
    </cfRule>
  </conditionalFormatting>
  <conditionalFormatting sqref="O46">
    <cfRule type="expression" dxfId="134" priority="26">
      <formula>IF(O6=#REF!,1,0)</formula>
    </cfRule>
  </conditionalFormatting>
  <conditionalFormatting sqref="O47">
    <cfRule type="expression" dxfId="133" priority="25">
      <formula>IF(O6=#REF!,1,0)</formula>
    </cfRule>
  </conditionalFormatting>
  <conditionalFormatting sqref="O48">
    <cfRule type="expression" dxfId="132" priority="24">
      <formula>IF(O6=#REF!,1,0)</formula>
    </cfRule>
  </conditionalFormatting>
  <conditionalFormatting sqref="O49">
    <cfRule type="expression" priority="23">
      <formula>IF(O6=#REF!,1,0)</formula>
    </cfRule>
    <cfRule type="expression" dxfId="131" priority="22">
      <formula>IF(O6=#REF!,1,0)</formula>
    </cfRule>
  </conditionalFormatting>
  <conditionalFormatting sqref="O50">
    <cfRule type="expression" dxfId="130" priority="21">
      <formula>IF(O6=#REF!,1,0)</formula>
    </cfRule>
  </conditionalFormatting>
  <conditionalFormatting sqref="O51">
    <cfRule type="expression" dxfId="129" priority="20">
      <formula>IF(O6=#REF!,1,0)</formula>
    </cfRule>
  </conditionalFormatting>
  <conditionalFormatting sqref="O52">
    <cfRule type="expression" dxfId="128" priority="19">
      <formula>IF(O6=#REF!,1,0)</formula>
    </cfRule>
  </conditionalFormatting>
  <conditionalFormatting sqref="O53">
    <cfRule type="expression" dxfId="127" priority="18">
      <formula>IF(O6=#REF!,1,0)</formula>
    </cfRule>
  </conditionalFormatting>
  <conditionalFormatting sqref="O54">
    <cfRule type="expression" dxfId="126" priority="17">
      <formula>IF(O6=#REF!,1,0)</formula>
    </cfRule>
  </conditionalFormatting>
  <conditionalFormatting sqref="O55">
    <cfRule type="expression" dxfId="125" priority="16">
      <formula>IF(O6=#REF!,1,0)</formula>
    </cfRule>
  </conditionalFormatting>
  <conditionalFormatting sqref="O56">
    <cfRule type="expression" dxfId="124" priority="15">
      <formula>IF(O6=#REF!,1,0)</formula>
    </cfRule>
  </conditionalFormatting>
  <conditionalFormatting sqref="O57">
    <cfRule type="expression" dxfId="123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R62"/>
  <sheetViews>
    <sheetView showGridLines="0" zoomScaleNormal="100" workbookViewId="0">
      <selection activeCell="I30" sqref="I30"/>
    </sheetView>
  </sheetViews>
  <sheetFormatPr defaultColWidth="11.42578125" defaultRowHeight="12.75"/>
  <cols>
    <col min="1" max="1" width="34.7109375" style="5" bestFit="1" customWidth="1"/>
    <col min="2" max="2" width="19.85546875" style="5" bestFit="1" customWidth="1"/>
    <col min="3" max="18" width="10" style="5" customWidth="1"/>
    <col min="19" max="16384" width="11.42578125" style="5"/>
  </cols>
  <sheetData>
    <row r="2" spans="1:18" ht="27">
      <c r="A2" s="58" t="s">
        <v>27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</row>
    <row r="3" spans="1:18" ht="15">
      <c r="B3" s="59" t="s">
        <v>35</v>
      </c>
      <c r="C3" s="59"/>
      <c r="D3" s="59"/>
      <c r="E3" s="59"/>
      <c r="F3" s="7">
        <f>'PARÁMETROS DE ENTRADA'!$F$7</f>
        <v>1</v>
      </c>
      <c r="G3" s="60" t="s">
        <v>36</v>
      </c>
      <c r="H3" s="60"/>
    </row>
    <row r="4" spans="1:18">
      <c r="A4" s="2"/>
      <c r="B4" s="61" t="s">
        <v>37</v>
      </c>
      <c r="C4" s="61" t="s">
        <v>46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</row>
    <row r="5" spans="1:18">
      <c r="A5" s="2"/>
      <c r="B5" s="61"/>
      <c r="C5" s="61" t="s">
        <v>39</v>
      </c>
      <c r="D5" s="61"/>
      <c r="E5" s="61"/>
      <c r="F5" s="61"/>
      <c r="G5" s="61"/>
      <c r="H5" s="61"/>
      <c r="I5" s="61"/>
      <c r="J5" s="61"/>
      <c r="K5" s="61"/>
      <c r="L5" s="61"/>
      <c r="M5" s="61"/>
      <c r="N5" s="61"/>
      <c r="O5" s="61"/>
      <c r="P5" s="61"/>
      <c r="Q5" s="61"/>
      <c r="R5" s="61"/>
    </row>
    <row r="6" spans="1:18">
      <c r="A6" s="6" t="s">
        <v>40</v>
      </c>
      <c r="B6" s="16" t="s">
        <v>41</v>
      </c>
      <c r="C6" s="17">
        <v>15</v>
      </c>
      <c r="D6" s="17">
        <v>20</v>
      </c>
      <c r="E6" s="17">
        <v>25</v>
      </c>
      <c r="F6" s="17">
        <v>30</v>
      </c>
      <c r="G6" s="17">
        <v>35</v>
      </c>
      <c r="H6" s="17">
        <v>40</v>
      </c>
      <c r="I6" s="17">
        <v>45</v>
      </c>
      <c r="J6" s="17">
        <v>50</v>
      </c>
      <c r="K6" s="17">
        <v>55</v>
      </c>
      <c r="L6" s="17">
        <v>60</v>
      </c>
      <c r="M6" s="17">
        <v>65</v>
      </c>
      <c r="N6" s="17">
        <v>70</v>
      </c>
      <c r="O6" s="17">
        <v>75</v>
      </c>
      <c r="P6" s="17">
        <v>80</v>
      </c>
      <c r="Q6" s="17">
        <v>85</v>
      </c>
      <c r="R6" s="17">
        <v>90</v>
      </c>
    </row>
    <row r="7" spans="1:18">
      <c r="A7" s="3" t="str">
        <f>+'1.27 SIN SOL'!A7</f>
        <v>5073 CABILDO - EST. 32 110 kV C1</v>
      </c>
      <c r="B7" s="15">
        <v>-5</v>
      </c>
      <c r="C7" s="37">
        <v>0.26432637987267343</v>
      </c>
      <c r="D7" s="37">
        <v>0.29799050594714793</v>
      </c>
      <c r="E7" s="37">
        <v>0.32739730961389801</v>
      </c>
      <c r="F7" s="37">
        <v>0.35365606057582111</v>
      </c>
      <c r="G7" s="37">
        <v>0.37746428451667946</v>
      </c>
      <c r="H7" s="37">
        <v>0.39929590527000358</v>
      </c>
      <c r="I7" s="37">
        <v>0.41949116236272033</v>
      </c>
      <c r="J7" s="37">
        <v>0.43830460881601879</v>
      </c>
      <c r="K7" s="37">
        <v>0.45593289296655759</v>
      </c>
      <c r="L7" s="37">
        <v>0.47253186972894257</v>
      </c>
      <c r="M7" s="37">
        <v>0.48822767239524462</v>
      </c>
      <c r="N7" s="37">
        <v>0.50312417010641231</v>
      </c>
      <c r="O7" s="37">
        <v>0.51730816126449997</v>
      </c>
      <c r="P7" s="37">
        <v>0.53085309358932142</v>
      </c>
      <c r="Q7" s="37">
        <v>0.54382179385252383</v>
      </c>
      <c r="R7" s="37">
        <v>0.55626851319054493</v>
      </c>
    </row>
    <row r="8" spans="1:18">
      <c r="A8" s="2"/>
      <c r="B8" s="15">
        <v>-4</v>
      </c>
      <c r="C8" s="37">
        <v>0.25661776464966485</v>
      </c>
      <c r="D8" s="37">
        <v>0.2912942654308382</v>
      </c>
      <c r="E8" s="37">
        <v>0.32141946052117853</v>
      </c>
      <c r="F8" s="37">
        <v>0.34822313788921011</v>
      </c>
      <c r="G8" s="37">
        <v>0.37246371299114428</v>
      </c>
      <c r="H8" s="37">
        <v>0.39464965376322653</v>
      </c>
      <c r="I8" s="37">
        <v>0.41514246337506</v>
      </c>
      <c r="J8" s="37">
        <v>0.43421060386404381</v>
      </c>
      <c r="K8" s="37">
        <v>0.45206026076681954</v>
      </c>
      <c r="L8" s="37">
        <v>0.46885407944020174</v>
      </c>
      <c r="M8" s="37">
        <v>0.48472317917061847</v>
      </c>
      <c r="N8" s="37">
        <v>0.49977518536259818</v>
      </c>
      <c r="O8" s="37">
        <v>0.51409978843484916</v>
      </c>
      <c r="P8" s="37">
        <v>0.52777270462839643</v>
      </c>
      <c r="Q8" s="37">
        <v>0.54085856916906849</v>
      </c>
      <c r="R8" s="37">
        <v>0.55341309544147377</v>
      </c>
    </row>
    <row r="9" spans="1:18">
      <c r="A9" s="2"/>
      <c r="B9" s="15">
        <v>-3</v>
      </c>
      <c r="C9" s="37">
        <v>0.24866357797786121</v>
      </c>
      <c r="D9" s="37">
        <v>0.28443461697704786</v>
      </c>
      <c r="E9" s="37">
        <v>0.31532312542836288</v>
      </c>
      <c r="F9" s="37">
        <v>0.34269938356133212</v>
      </c>
      <c r="G9" s="37">
        <v>0.36739073688418789</v>
      </c>
      <c r="H9" s="37">
        <v>0.3899439928648018</v>
      </c>
      <c r="I9" s="37">
        <v>0.41074391911647168</v>
      </c>
      <c r="J9" s="37">
        <v>0.43007403092779889</v>
      </c>
      <c r="K9" s="37">
        <v>0.44815074776161073</v>
      </c>
      <c r="L9" s="37">
        <v>0.46514395134235809</v>
      </c>
      <c r="M9" s="37">
        <v>0.481190044191106</v>
      </c>
      <c r="N9" s="37">
        <v>0.49640061291224402</v>
      </c>
      <c r="O9" s="37">
        <v>0.51086838532557111</v>
      </c>
      <c r="P9" s="37">
        <v>0.52467145188063669</v>
      </c>
      <c r="Q9" s="37">
        <v>0.53787633472906882</v>
      </c>
      <c r="R9" s="37">
        <v>0.55054026885562057</v>
      </c>
    </row>
    <row r="10" spans="1:18">
      <c r="A10" s="2"/>
      <c r="B10" s="15">
        <v>-2</v>
      </c>
      <c r="C10" s="37">
        <v>0.2404393620282646</v>
      </c>
      <c r="D10" s="37">
        <v>0.27739936453046316</v>
      </c>
      <c r="E10" s="37">
        <v>0.30910122897533621</v>
      </c>
      <c r="F10" s="37">
        <v>0.33708027408325975</v>
      </c>
      <c r="G10" s="37">
        <v>0.36224226131399873</v>
      </c>
      <c r="H10" s="37">
        <v>0.38517669643565489</v>
      </c>
      <c r="I10" s="37">
        <v>0.40629386545226781</v>
      </c>
      <c r="J10" s="37">
        <v>0.42589360736211629</v>
      </c>
      <c r="K10" s="37">
        <v>0.44420334042721676</v>
      </c>
      <c r="L10" s="37">
        <v>0.46140066784552025</v>
      </c>
      <c r="M10" s="37">
        <v>0.47762759631970231</v>
      </c>
      <c r="N10" s="37">
        <v>0.49299989355447271</v>
      </c>
      <c r="O10" s="37">
        <v>0.50761347994384776</v>
      </c>
      <c r="P10" s="37">
        <v>0.5215489324346021</v>
      </c>
      <c r="Q10" s="37">
        <v>0.53487474314660266</v>
      </c>
      <c r="R10" s="37">
        <v>0.54764973125529881</v>
      </c>
    </row>
    <row r="11" spans="1:18">
      <c r="A11" s="2"/>
      <c r="B11" s="15">
        <v>-1</v>
      </c>
      <c r="C11" s="37">
        <v>0.23191630081250497</v>
      </c>
      <c r="D11" s="37">
        <v>0.27017471455271369</v>
      </c>
      <c r="E11" s="37">
        <v>0.302745963586452</v>
      </c>
      <c r="F11" s="37">
        <v>0.33136089928188511</v>
      </c>
      <c r="G11" s="37">
        <v>0.35701496620741624</v>
      </c>
      <c r="H11" s="37">
        <v>0.38034539742019424</v>
      </c>
      <c r="I11" s="37">
        <v>0.40179054508348311</v>
      </c>
      <c r="J11" s="37">
        <v>0.42166798619167367</v>
      </c>
      <c r="K11" s="37">
        <v>0.44021697922615527</v>
      </c>
      <c r="L11" s="37">
        <v>0.45762337747296838</v>
      </c>
      <c r="M11" s="37">
        <v>0.47403513884304443</v>
      </c>
      <c r="N11" s="37">
        <v>0.48957244837547692</v>
      </c>
      <c r="O11" s="37">
        <v>0.50433458482542814</v>
      </c>
      <c r="P11" s="37">
        <v>0.51840473104274454</v>
      </c>
      <c r="Q11" s="37">
        <v>0.53185343706157839</v>
      </c>
      <c r="R11" s="37">
        <v>0.5447411722979647</v>
      </c>
    </row>
    <row r="12" spans="1:18">
      <c r="A12" s="2"/>
      <c r="B12" s="15">
        <v>0</v>
      </c>
      <c r="C12" s="37">
        <v>0.22306004649318956</v>
      </c>
      <c r="D12" s="37">
        <v>0.26274496592202851</v>
      </c>
      <c r="E12" s="37">
        <v>0.29624867836159674</v>
      </c>
      <c r="F12" s="37">
        <v>0.3255359141653919</v>
      </c>
      <c r="G12" s="37">
        <v>0.35170528252214017</v>
      </c>
      <c r="H12" s="37">
        <v>0.37544757493401082</v>
      </c>
      <c r="I12" s="37">
        <v>0.39723210000806664</v>
      </c>
      <c r="J12" s="37">
        <v>0.41739575145096902</v>
      </c>
      <c r="K12" s="37">
        <v>0.43619055559060405</v>
      </c>
      <c r="L12" s="37">
        <v>0.45381119283262278</v>
      </c>
      <c r="M12" s="37">
        <v>0.47041194806295611</v>
      </c>
      <c r="N12" s="37">
        <v>0.48611767774358239</v>
      </c>
      <c r="O12" s="37">
        <v>0.50103119630054926</v>
      </c>
      <c r="P12" s="37">
        <v>0.51523841957408456</v>
      </c>
      <c r="Q12" s="37">
        <v>0.52881204872424059</v>
      </c>
      <c r="R12" s="37">
        <v>0.54181427315572439</v>
      </c>
    </row>
    <row r="13" spans="1:18">
      <c r="A13" s="2"/>
      <c r="B13" s="15">
        <v>1</v>
      </c>
      <c r="C13" s="37">
        <v>0.213829104840708</v>
      </c>
      <c r="D13" s="37">
        <v>0.25509211780692276</v>
      </c>
      <c r="E13" s="37">
        <v>0.28959974528330917</v>
      </c>
      <c r="F13" s="37">
        <v>0.31959948276411626</v>
      </c>
      <c r="G13" s="37">
        <v>0.3463093651359026</v>
      </c>
      <c r="H13" s="37">
        <v>0.37048053978696555</v>
      </c>
      <c r="I13" s="37">
        <v>0.39261656317769533</v>
      </c>
      <c r="J13" s="37">
        <v>0.41307541308015916</v>
      </c>
      <c r="K13" s="37">
        <v>0.43212290864608621</v>
      </c>
      <c r="L13" s="37">
        <v>0.44996318842923755</v>
      </c>
      <c r="M13" s="37">
        <v>0.46675727178636955</v>
      </c>
      <c r="N13" s="37">
        <v>0.48263496023724123</v>
      </c>
      <c r="O13" s="37">
        <v>0.49770279371428938</v>
      </c>
      <c r="P13" s="37">
        <v>0.51204955643513805</v>
      </c>
      <c r="Q13" s="37">
        <v>0.5257501995570536</v>
      </c>
      <c r="R13" s="37">
        <v>0.53886870617839744</v>
      </c>
    </row>
    <row r="14" spans="1:18">
      <c r="A14" s="2"/>
      <c r="B14" s="15">
        <v>2</v>
      </c>
      <c r="C14" s="37">
        <v>0.20417255874427573</v>
      </c>
      <c r="D14" s="37">
        <v>0.24719536731791236</v>
      </c>
      <c r="E14" s="37">
        <v>0.28278839680694107</v>
      </c>
      <c r="F14" s="37">
        <v>0.3135452122771033</v>
      </c>
      <c r="G14" s="37">
        <v>0.34082306181283406</v>
      </c>
      <c r="H14" s="37">
        <v>0.36544141820336062</v>
      </c>
      <c r="I14" s="37">
        <v>0.38794184924267044</v>
      </c>
      <c r="J14" s="37">
        <v>0.40870540132386973</v>
      </c>
      <c r="K14" s="37">
        <v>0.42801282164751536</v>
      </c>
      <c r="L14" s="37">
        <v>0.44607839830174206</v>
      </c>
      <c r="M14" s="37">
        <v>0.46307032770450296</v>
      </c>
      <c r="N14" s="37">
        <v>0.47912365150039887</v>
      </c>
      <c r="O14" s="37">
        <v>0.49434883859784184</v>
      </c>
      <c r="P14" s="37">
        <v>0.50883768595680468</v>
      </c>
      <c r="Q14" s="37">
        <v>0.52266749969243109</v>
      </c>
      <c r="R14" s="37">
        <v>0.53590413453909835</v>
      </c>
    </row>
    <row r="15" spans="1:18">
      <c r="A15" s="2"/>
      <c r="B15" s="15">
        <v>3</v>
      </c>
      <c r="C15" s="37">
        <v>0.19402676430218194</v>
      </c>
      <c r="D15" s="37">
        <v>0.23903045651469043</v>
      </c>
      <c r="E15" s="37">
        <v>0.27580252697440677</v>
      </c>
      <c r="F15" s="37">
        <v>0.30736607539613131</v>
      </c>
      <c r="G15" s="37">
        <v>0.33524187752975809</v>
      </c>
      <c r="H15" s="37">
        <v>0.36032713345675177</v>
      </c>
      <c r="I15" s="37">
        <v>0.38320574425994092</v>
      </c>
      <c r="J15" s="37">
        <v>0.40428406057244859</v>
      </c>
      <c r="K15" s="37">
        <v>0.42385901809608884</v>
      </c>
      <c r="L15" s="37">
        <v>0.44215581346832161</v>
      </c>
      <c r="M15" s="37">
        <v>0.45935030165118568</v>
      </c>
      <c r="N15" s="37">
        <v>0.47558308301911179</v>
      </c>
      <c r="O15" s="37">
        <v>0.49096877378687304</v>
      </c>
      <c r="P15" s="37">
        <v>0.50560233774473318</v>
      </c>
      <c r="Q15" s="37">
        <v>0.51956354748466782</v>
      </c>
      <c r="R15" s="37">
        <v>0.53292021186120742</v>
      </c>
    </row>
    <row r="16" spans="1:18">
      <c r="A16" s="2"/>
      <c r="B16" s="15">
        <v>4</v>
      </c>
      <c r="C16" s="37">
        <v>0.18331038849414599</v>
      </c>
      <c r="D16" s="37">
        <v>0.23056880956020429</v>
      </c>
      <c r="E16" s="37">
        <v>0.26862844550559195</v>
      </c>
      <c r="F16" s="37">
        <v>0.30105431810360284</v>
      </c>
      <c r="G16" s="37">
        <v>0.32956093328476305</v>
      </c>
      <c r="H16" s="37">
        <v>0.35513438508311851</v>
      </c>
      <c r="I16" s="37">
        <v>0.37840589421853149</v>
      </c>
      <c r="J16" s="37">
        <v>0.39980964257623447</v>
      </c>
      <c r="K16" s="37">
        <v>0.41966015750135038</v>
      </c>
      <c r="L16" s="37">
        <v>0.43819437915974357</v>
      </c>
      <c r="M16" s="37">
        <v>0.45559634572912028</v>
      </c>
      <c r="N16" s="37">
        <v>0.47201256081268922</v>
      </c>
      <c r="O16" s="37">
        <v>0.48756202248277036</v>
      </c>
      <c r="P16" s="37">
        <v>0.5023430259904671</v>
      </c>
      <c r="Q16" s="37">
        <v>0.51643792899427821</v>
      </c>
      <c r="R16" s="37">
        <v>0.52991658182552259</v>
      </c>
    </row>
    <row r="17" spans="1:18">
      <c r="A17" s="2"/>
      <c r="B17" s="15">
        <v>5</v>
      </c>
      <c r="C17" s="37">
        <v>0.1719166408215449</v>
      </c>
      <c r="D17" s="37">
        <v>0.22177637116868809</v>
      </c>
      <c r="E17" s="37">
        <v>0.26125057051610262</v>
      </c>
      <c r="F17" s="37">
        <v>0.29460134947799721</v>
      </c>
      <c r="G17" s="37">
        <v>0.32377491830714511</v>
      </c>
      <c r="H17" s="37">
        <v>0.34985962527004749</v>
      </c>
      <c r="I17" s="37">
        <v>0.37353979221181871</v>
      </c>
      <c r="J17" s="37">
        <v>0.39528029895295203</v>
      </c>
      <c r="K17" s="37">
        <v>0.41541483074793251</v>
      </c>
      <c r="L17" s="37">
        <v>0.43419299181904408</v>
      </c>
      <c r="M17" s="37">
        <v>0.451807576291615</v>
      </c>
      <c r="N17" s="37">
        <v>0.46841136403192818</v>
      </c>
      <c r="O17" s="37">
        <v>0.48412798725217993</v>
      </c>
      <c r="P17" s="37">
        <v>0.49905924874043173</v>
      </c>
      <c r="Q17" s="37">
        <v>0.51329021744281789</v>
      </c>
      <c r="R17" s="37">
        <v>0.52689287775628335</v>
      </c>
    </row>
    <row r="18" spans="1:18">
      <c r="A18" s="2"/>
      <c r="B18" s="15">
        <v>6</v>
      </c>
      <c r="C18" s="37">
        <v>0.15970047485564098</v>
      </c>
      <c r="D18" s="37">
        <v>0.21261200927791329</v>
      </c>
      <c r="E18" s="37">
        <v>0.25365104002625588</v>
      </c>
      <c r="F18" s="37">
        <v>0.28799760901822308</v>
      </c>
      <c r="G18" s="37">
        <v>0.31787803432822009</v>
      </c>
      <c r="H18" s="37">
        <v>0.34449903193809817</v>
      </c>
      <c r="I18" s="37">
        <v>0.36860476405620485</v>
      </c>
      <c r="J18" s="37">
        <v>0.39069407289601893</v>
      </c>
      <c r="K18" s="37">
        <v>0.41112155502090858</v>
      </c>
      <c r="L18" s="37">
        <v>0.43015049584297799</v>
      </c>
      <c r="M18" s="37">
        <v>0.44798307176590652</v>
      </c>
      <c r="N18" s="37">
        <v>0.46477874345624248</v>
      </c>
      <c r="O18" s="37">
        <v>0.48066604895979953</v>
      </c>
      <c r="P18" s="37">
        <v>0.4957504871195561</v>
      </c>
      <c r="Q18" s="37">
        <v>0.51011997263607989</v>
      </c>
      <c r="R18" s="37">
        <v>0.52384872218466239</v>
      </c>
    </row>
    <row r="19" spans="1:18">
      <c r="A19" s="2"/>
      <c r="B19" s="15">
        <v>7</v>
      </c>
      <c r="C19" s="37">
        <v>0.14645609289564593</v>
      </c>
      <c r="D19" s="37">
        <v>0.20302526368203849</v>
      </c>
      <c r="E19" s="37">
        <v>0.24580921437214398</v>
      </c>
      <c r="F19" s="37">
        <v>0.28123240561127616</v>
      </c>
      <c r="G19" s="37">
        <v>0.31186393023818271</v>
      </c>
      <c r="H19" s="37">
        <v>0.33904847792935461</v>
      </c>
      <c r="I19" s="37">
        <v>0.36359795211969281</v>
      </c>
      <c r="J19" s="37">
        <v>0.38604888997698744</v>
      </c>
      <c r="K19" s="37">
        <v>0.40677876823719861</v>
      </c>
      <c r="L19" s="37">
        <v>0.42606568003750461</v>
      </c>
      <c r="M19" s="37">
        <v>0.44412187030258837</v>
      </c>
      <c r="N19" s="37">
        <v>0.46111391988061501</v>
      </c>
      <c r="O19" s="37">
        <v>0.47717556562889329</v>
      </c>
      <c r="P19" s="37">
        <v>0.49241620450603879</v>
      </c>
      <c r="Q19" s="37">
        <v>0.50692674035340191</v>
      </c>
      <c r="R19" s="37">
        <v>0.52078372638819925</v>
      </c>
    </row>
    <row r="20" spans="1:18">
      <c r="A20" s="2"/>
      <c r="B20" s="15">
        <v>8</v>
      </c>
      <c r="C20" s="37">
        <v>0.13187390025786214</v>
      </c>
      <c r="D20" s="37">
        <v>0.19295308002797146</v>
      </c>
      <c r="E20" s="37">
        <v>0.23770102954800648</v>
      </c>
      <c r="F20" s="37">
        <v>0.27429372036127431</v>
      </c>
      <c r="G20" s="37">
        <v>0.30572562501979478</v>
      </c>
      <c r="H20" s="37">
        <v>0.33350349559179088</v>
      </c>
      <c r="I20" s="37">
        <v>0.35851629708006177</v>
      </c>
      <c r="J20" s="37">
        <v>0.381342547918048</v>
      </c>
      <c r="K20" s="37">
        <v>0.4023848229229075</v>
      </c>
      <c r="L20" s="37">
        <v>0.42193727375599099</v>
      </c>
      <c r="M20" s="37">
        <v>0.44022296723383425</v>
      </c>
      <c r="N20" s="37">
        <v>0.45741608238232279</v>
      </c>
      <c r="O20" s="37">
        <v>0.47365587122343827</v>
      </c>
      <c r="P20" s="37">
        <v>0.48905584565343968</v>
      </c>
      <c r="Q20" s="37">
        <v>0.50371005170060446</v>
      </c>
      <c r="R20" s="37">
        <v>0.51769748990453668</v>
      </c>
    </row>
    <row r="21" spans="1:18">
      <c r="A21" s="2"/>
      <c r="B21" s="15">
        <v>9</v>
      </c>
      <c r="C21" s="37">
        <v>0.11544788714834914</v>
      </c>
      <c r="D21" s="37">
        <v>0.18231490701329153</v>
      </c>
      <c r="E21" s="37">
        <v>0.22929814295272036</v>
      </c>
      <c r="F21" s="37">
        <v>0.26716796284012401</v>
      </c>
      <c r="G21" s="37">
        <v>0.29945541627984024</v>
      </c>
      <c r="H21" s="37">
        <v>0.32785923588908927</v>
      </c>
      <c r="I21" s="37">
        <v>0.35335651727894568</v>
      </c>
      <c r="J21" s="37">
        <v>0.37657270518992009</v>
      </c>
      <c r="K21" s="37">
        <v>0.39793797946763571</v>
      </c>
      <c r="L21" s="37">
        <v>0.4177639426846817</v>
      </c>
      <c r="M21" s="37">
        <v>0.43628531232103906</v>
      </c>
      <c r="N21" s="37">
        <v>0.45368438645628495</v>
      </c>
      <c r="O21" s="37">
        <v>0.47010627434521213</v>
      </c>
      <c r="P21" s="37">
        <v>0.48566883575591618</v>
      </c>
      <c r="Q21" s="37">
        <v>0.50046942242387737</v>
      </c>
      <c r="R21" s="37">
        <v>0.51458960001767839</v>
      </c>
    </row>
    <row r="22" spans="1:18">
      <c r="A22" s="2"/>
      <c r="B22" s="15">
        <v>10</v>
      </c>
      <c r="C22" s="37">
        <v>9.6238308643281242E-2</v>
      </c>
      <c r="D22" s="37">
        <v>0.17100502614613203</v>
      </c>
      <c r="E22" s="37">
        <v>0.22056678374326538</v>
      </c>
      <c r="F22" s="37">
        <v>0.25983966655621976</v>
      </c>
      <c r="G22" s="37">
        <v>0.29304477094401271</v>
      </c>
      <c r="H22" s="37">
        <v>0.32211042096412013</v>
      </c>
      <c r="I22" s="37">
        <v>0.34811508527260426</v>
      </c>
      <c r="J22" s="37">
        <v>0.37173686826579633</v>
      </c>
      <c r="K22" s="37">
        <v>0.3934363986764039</v>
      </c>
      <c r="L22" s="37">
        <v>0.41354428423519818</v>
      </c>
      <c r="M22" s="37">
        <v>0.43230780677012409</v>
      </c>
      <c r="N22" s="37">
        <v>0.44991795200663504</v>
      </c>
      <c r="O22" s="37">
        <v>0.4665260568384289</v>
      </c>
      <c r="P22" s="37">
        <v>0.4822545794520417</v>
      </c>
      <c r="Q22" s="37">
        <v>0.49720435218168668</v>
      </c>
      <c r="R22" s="37">
        <v>0.51145963121484161</v>
      </c>
    </row>
    <row r="23" spans="1:18">
      <c r="A23" s="2"/>
      <c r="B23" s="15">
        <v>11</v>
      </c>
      <c r="C23" s="37">
        <v>7.205189388028152E-2</v>
      </c>
      <c r="D23" s="37">
        <v>0.15887992506626039</v>
      </c>
      <c r="E23" s="37">
        <v>0.21146617241277146</v>
      </c>
      <c r="F23" s="37">
        <v>0.2522911040151542</v>
      </c>
      <c r="G23" s="37">
        <v>0.28648419366873806</v>
      </c>
      <c r="H23" s="37">
        <v>0.31625128882701919</v>
      </c>
      <c r="I23" s="37">
        <v>0.34278820109935498</v>
      </c>
      <c r="J23" s="37">
        <v>0.3668323773323679</v>
      </c>
      <c r="K23" s="37">
        <v>0.38887813352761086</v>
      </c>
      <c r="L23" s="37">
        <v>0.40927682249829178</v>
      </c>
      <c r="M23" s="37">
        <v>0.428289299990053</v>
      </c>
      <c r="N23" s="37">
        <v>0.44611586118071694</v>
      </c>
      <c r="O23" s="37">
        <v>0.46291447229376742</v>
      </c>
      <c r="P23" s="37">
        <v>0.47881245976217979</v>
      </c>
      <c r="Q23" s="37">
        <v>0.49391432377151578</v>
      </c>
      <c r="R23" s="37">
        <v>0.50830714461181925</v>
      </c>
    </row>
    <row r="24" spans="1:18">
      <c r="A24" s="2"/>
      <c r="B24" s="15">
        <v>12</v>
      </c>
      <c r="C24" s="37">
        <v>3.3423978265747674E-2</v>
      </c>
      <c r="D24" s="37">
        <v>0.14573612694403432</v>
      </c>
      <c r="E24" s="37">
        <v>0.20194629412400963</v>
      </c>
      <c r="F24" s="37">
        <v>0.24450179378488898</v>
      </c>
      <c r="G24" s="37">
        <v>0.27976306715054894</v>
      </c>
      <c r="H24" s="37">
        <v>0.31027552850757201</v>
      </c>
      <c r="I24" s="37">
        <v>0.33737176168333155</v>
      </c>
      <c r="J24" s="37">
        <v>0.36185639022316274</v>
      </c>
      <c r="K24" s="37">
        <v>0.38426112003098073</v>
      </c>
      <c r="L24" s="37">
        <v>0.40496000270663191</v>
      </c>
      <c r="M24" s="37">
        <v>0.4242285860669977</v>
      </c>
      <c r="N24" s="37">
        <v>0.44227715603010598</v>
      </c>
      <c r="O24" s="37">
        <v>0.45927074444276661</v>
      </c>
      <c r="P24" s="37">
        <v>0.47534183695391768</v>
      </c>
      <c r="Q24" s="37">
        <v>0.49059880230796116</v>
      </c>
      <c r="R24" s="37">
        <v>0.50513168734458691</v>
      </c>
    </row>
    <row r="25" spans="1:18">
      <c r="A25" s="2"/>
      <c r="B25" s="15">
        <v>13</v>
      </c>
      <c r="C25" s="37">
        <v>0</v>
      </c>
      <c r="D25" s="37">
        <v>0.13126782454325212</v>
      </c>
      <c r="E25" s="37">
        <v>0.19194467002558824</v>
      </c>
      <c r="F25" s="37">
        <v>0.23644786003913318</v>
      </c>
      <c r="G25" s="37">
        <v>0.27286945662706169</v>
      </c>
      <c r="H25" s="37">
        <v>0.30417620358125225</v>
      </c>
      <c r="I25" s="37">
        <v>0.33186132566893034</v>
      </c>
      <c r="J25" s="37">
        <v>0.3568058642959952</v>
      </c>
      <c r="K25" s="37">
        <v>0.37958316706228162</v>
      </c>
      <c r="L25" s="37">
        <v>0.40059218514689743</v>
      </c>
      <c r="M25" s="37">
        <v>0.42012439992302775</v>
      </c>
      <c r="N25" s="37">
        <v>0.43840083598144403</v>
      </c>
      <c r="O25" s="37">
        <v>0.45559406543259789</v>
      </c>
      <c r="P25" s="37">
        <v>0.47184204732950091</v>
      </c>
      <c r="Q25" s="37">
        <v>0.48725723434838175</v>
      </c>
      <c r="R25" s="37">
        <v>0.50193279192468832</v>
      </c>
    </row>
    <row r="26" spans="1:18">
      <c r="A26" s="2"/>
      <c r="B26" s="15">
        <v>14</v>
      </c>
      <c r="C26" s="37">
        <v>0</v>
      </c>
      <c r="D26" s="37">
        <v>0.11497590272805219</v>
      </c>
      <c r="E26" s="37">
        <v>0.18138151313662312</v>
      </c>
      <c r="F26" s="37">
        <v>0.2281011867227167</v>
      </c>
      <c r="G26" s="37">
        <v>0.26578986823393103</v>
      </c>
      <c r="H26" s="37">
        <v>0.29794566141382922</v>
      </c>
      <c r="I26" s="37">
        <v>0.32625207282269947</v>
      </c>
      <c r="J26" s="37">
        <v>0.35167753592334422</v>
      </c>
      <c r="K26" s="37">
        <v>0.3748419450311592</v>
      </c>
      <c r="L26" s="37">
        <v>0.39617163845265857</v>
      </c>
      <c r="M26" s="37">
        <v>0.41597541312408765</v>
      </c>
      <c r="N26" s="37">
        <v>0.4344858550978194</v>
      </c>
      <c r="O26" s="37">
        <v>0.4518835939701133</v>
      </c>
      <c r="P26" s="37">
        <v>0.46831240192860374</v>
      </c>
      <c r="Q26" s="37">
        <v>0.48388904696194923</v>
      </c>
      <c r="R26" s="37">
        <v>0.49870997555573238</v>
      </c>
    </row>
    <row r="27" spans="1:18">
      <c r="A27" s="2"/>
      <c r="B27" s="15">
        <v>15</v>
      </c>
      <c r="C27" s="37">
        <v>0</v>
      </c>
      <c r="D27" s="37">
        <v>9.593553265207333E-2</v>
      </c>
      <c r="E27" s="37">
        <v>0.17015215498558409</v>
      </c>
      <c r="F27" s="37">
        <v>0.21942827958247099</v>
      </c>
      <c r="G27" s="37">
        <v>0.25850894715916328</v>
      </c>
      <c r="H27" s="37">
        <v>0.29157542472149611</v>
      </c>
      <c r="I27" s="37">
        <v>0.32053875693975098</v>
      </c>
      <c r="J27" s="37">
        <v>0.34646789719948579</v>
      </c>
      <c r="K27" s="37">
        <v>0.37003497321394463</v>
      </c>
      <c r="L27" s="37">
        <v>0.39169653219921713</v>
      </c>
      <c r="M27" s="37">
        <v>0.41178022929727021</v>
      </c>
      <c r="N27" s="37">
        <v>0.430531119109067</v>
      </c>
      <c r="O27" s="45">
        <v>0.44813845332285002</v>
      </c>
      <c r="P27" s="37">
        <v>0.46475218513908623</v>
      </c>
      <c r="Q27" s="37">
        <v>0.48049364673754241</v>
      </c>
      <c r="R27" s="37">
        <v>0.49546273940808289</v>
      </c>
    </row>
    <row r="28" spans="1:18">
      <c r="A28" s="2"/>
      <c r="B28" s="15">
        <v>16</v>
      </c>
      <c r="C28" s="37">
        <v>0</v>
      </c>
      <c r="D28" s="37">
        <v>7.199794964608025E-2</v>
      </c>
      <c r="E28" s="37">
        <v>0.15811458879051674</v>
      </c>
      <c r="F28" s="37">
        <v>0.21038870234596474</v>
      </c>
      <c r="G28" s="37">
        <v>0.25100909617409106</v>
      </c>
      <c r="H28" s="37">
        <v>0.28505606104126285</v>
      </c>
      <c r="I28" s="37">
        <v>0.31471565093681947</v>
      </c>
      <c r="J28" s="37">
        <v>0.3411731693880613</v>
      </c>
      <c r="K28" s="37">
        <v>0.36515960555388555</v>
      </c>
      <c r="L28" s="37">
        <v>0.38716492870943098</v>
      </c>
      <c r="M28" s="37">
        <v>0.40753737911189647</v>
      </c>
      <c r="N28" s="37">
        <v>0.42653548218667281</v>
      </c>
      <c r="O28" s="37">
        <v>0.44435772916325578</v>
      </c>
      <c r="P28" s="37">
        <v>0.46116065320762339</v>
      </c>
      <c r="Q28" s="37">
        <v>0.47707041872550088</v>
      </c>
      <c r="R28" s="37">
        <v>0.49219056784856763</v>
      </c>
    </row>
    <row r="29" spans="1:18">
      <c r="A29" s="2"/>
      <c r="B29" s="15">
        <v>17</v>
      </c>
      <c r="C29" s="37">
        <v>0</v>
      </c>
      <c r="D29" s="37">
        <v>3.4053656038000882E-2</v>
      </c>
      <c r="E29" s="37">
        <v>0.1450676204759602</v>
      </c>
      <c r="F29" s="37">
        <v>0.20093287433869447</v>
      </c>
      <c r="G29" s="37">
        <v>0.24326998724993748</v>
      </c>
      <c r="H29" s="37">
        <v>0.27837702434729417</v>
      </c>
      <c r="I29" s="37">
        <v>0.30877648248583822</v>
      </c>
      <c r="J29" s="37">
        <v>0.33578927253428115</v>
      </c>
      <c r="K29" s="37">
        <v>0.36021301469572969</v>
      </c>
      <c r="L29" s="37">
        <v>0.38257477396518608</v>
      </c>
      <c r="M29" s="37">
        <v>0.40324531477251008</v>
      </c>
      <c r="N29" s="37">
        <v>0.42249774343588553</v>
      </c>
      <c r="O29" s="37">
        <v>0.44054046724082424</v>
      </c>
      <c r="P29" s="37">
        <v>0.45753703264122464</v>
      </c>
      <c r="Q29" s="37">
        <v>0.47361872530775606</v>
      </c>
      <c r="R29" s="37">
        <v>0.48889292762174885</v>
      </c>
    </row>
    <row r="30" spans="1:18">
      <c r="A30" s="2"/>
      <c r="B30" s="15">
        <v>18</v>
      </c>
      <c r="C30" s="37">
        <v>0</v>
      </c>
      <c r="D30" s="37">
        <v>0</v>
      </c>
      <c r="E30" s="37">
        <v>0.13070917696629558</v>
      </c>
      <c r="F30" s="37">
        <v>0.19099887853610548</v>
      </c>
      <c r="G30" s="37">
        <v>0.23526792717098344</v>
      </c>
      <c r="H30" s="37">
        <v>0.27152646118168439</v>
      </c>
      <c r="I30" s="37">
        <v>0.30271435811552994</v>
      </c>
      <c r="J30" s="37">
        <v>0.33031179054170934</v>
      </c>
      <c r="K30" s="37">
        <v>0.35519217397848635</v>
      </c>
      <c r="L30" s="37">
        <v>0.37792388750213951</v>
      </c>
      <c r="M30" s="37">
        <v>0.39890240396442805</v>
      </c>
      <c r="N30" s="37">
        <v>0.41841664307409354</v>
      </c>
      <c r="O30" s="37">
        <v>0.43668567086502724</v>
      </c>
      <c r="P30" s="37">
        <v>0.45388051848970473</v>
      </c>
      <c r="Q30" s="37">
        <v>0.47013790499031255</v>
      </c>
      <c r="R30" s="37">
        <v>0.48556926697896463</v>
      </c>
    </row>
    <row r="31" spans="1:18">
      <c r="A31" s="2"/>
      <c r="B31" s="15">
        <v>19</v>
      </c>
      <c r="C31" s="37">
        <v>0</v>
      </c>
      <c r="D31" s="37">
        <v>0</v>
      </c>
      <c r="E31" s="37">
        <v>0.11454695792709435</v>
      </c>
      <c r="F31" s="37">
        <v>0.18050767529243475</v>
      </c>
      <c r="G31" s="37">
        <v>0.2269750199487427</v>
      </c>
      <c r="H31" s="37">
        <v>0.26449097106615871</v>
      </c>
      <c r="I31" s="37">
        <v>0.29652167314936634</v>
      </c>
      <c r="J31" s="37">
        <v>0.32473593085732283</v>
      </c>
      <c r="K31" s="37">
        <v>0.35009383705763114</v>
      </c>
      <c r="L31" s="37">
        <v>0.37320995114505529</v>
      </c>
      <c r="M31" s="37">
        <v>0.39450692318377401</v>
      </c>
      <c r="N31" s="37">
        <v>0.41429085826043394</v>
      </c>
      <c r="O31" s="37">
        <v>0.4327922981798753</v>
      </c>
      <c r="P31" s="37">
        <v>0.45019027249806792</v>
      </c>
      <c r="Q31" s="37">
        <v>0.46662727111145202</v>
      </c>
      <c r="R31" s="37">
        <v>0.48221901475101148</v>
      </c>
    </row>
    <row r="32" spans="1:18">
      <c r="A32" s="2"/>
      <c r="B32" s="15">
        <v>20</v>
      </c>
      <c r="C32" s="37">
        <v>0</v>
      </c>
      <c r="D32" s="37">
        <v>0</v>
      </c>
      <c r="E32" s="37">
        <v>9.5670912136075842E-2</v>
      </c>
      <c r="F32" s="37">
        <v>0.16935562459766651</v>
      </c>
      <c r="G32" s="37">
        <v>0.2183580403061415</v>
      </c>
      <c r="H32" s="37">
        <v>0.25725530727833407</v>
      </c>
      <c r="I32" s="37">
        <v>0.29019000410743162</v>
      </c>
      <c r="J32" s="37">
        <v>0.31905647771058265</v>
      </c>
      <c r="K32" s="37">
        <v>0.34491451476354251</v>
      </c>
      <c r="L32" s="37">
        <v>0.36843049641675257</v>
      </c>
      <c r="M32" s="37">
        <v>0.3900570503736665</v>
      </c>
      <c r="N32" s="37">
        <v>0.41011899853689132</v>
      </c>
      <c r="O32" s="37">
        <v>0.42885925920860613</v>
      </c>
      <c r="P32" s="37">
        <v>0.44646542111654031</v>
      </c>
      <c r="Q32" s="37">
        <v>0.4630861104583413</v>
      </c>
      <c r="R32" s="37">
        <v>0.47884157935993055</v>
      </c>
    </row>
    <row r="33" spans="1:18">
      <c r="A33" s="2"/>
      <c r="B33" s="15">
        <v>21</v>
      </c>
      <c r="C33" s="37">
        <v>0</v>
      </c>
      <c r="D33" s="37">
        <v>0</v>
      </c>
      <c r="E33" s="37">
        <v>7.1976395494096609E-2</v>
      </c>
      <c r="F33" s="37">
        <v>0.15740219713923845</v>
      </c>
      <c r="G33" s="37">
        <v>0.20937688615597499</v>
      </c>
      <c r="H33" s="37">
        <v>0.24980199877350295</v>
      </c>
      <c r="I33" s="37">
        <v>0.28370997920730934</v>
      </c>
      <c r="J33" s="37">
        <v>0.31326773759954518</v>
      </c>
      <c r="K33" s="37">
        <v>0.3396504487234559</v>
      </c>
      <c r="L33" s="37">
        <v>0.36358289042449987</v>
      </c>
      <c r="M33" s="37">
        <v>0.38555085677617845</v>
      </c>
      <c r="N33" s="37">
        <v>0.40589960083566234</v>
      </c>
      <c r="O33" s="37">
        <v>0.42488541264432372</v>
      </c>
      <c r="P33" s="37">
        <v>0.44270505335459814</v>
      </c>
      <c r="Q33" s="37">
        <v>0.45951368178396884</v>
      </c>
      <c r="R33" s="37">
        <v>0.47543634776493698</v>
      </c>
    </row>
    <row r="34" spans="1:18">
      <c r="A34" s="2"/>
      <c r="B34" s="15">
        <v>22</v>
      </c>
      <c r="C34" s="37">
        <v>0</v>
      </c>
      <c r="D34" s="37">
        <v>0</v>
      </c>
      <c r="E34" s="37">
        <v>3.4698685127736766E-2</v>
      </c>
      <c r="F34" s="37">
        <v>0.14444844362833473</v>
      </c>
      <c r="G34" s="37">
        <v>0.19998240008863163</v>
      </c>
      <c r="H34" s="37">
        <v>0.24211086625222056</v>
      </c>
      <c r="I34" s="37">
        <v>0.27707112125358568</v>
      </c>
      <c r="J34" s="37">
        <v>0.30736347539172532</v>
      </c>
      <c r="K34" s="37">
        <v>0.33429758117555114</v>
      </c>
      <c r="L34" s="37">
        <v>0.35866431999242798</v>
      </c>
      <c r="M34" s="37">
        <v>0.3809862978954186</v>
      </c>
      <c r="N34" s="37">
        <v>0.40163112400121276</v>
      </c>
      <c r="O34" s="37">
        <v>0.42086956235934242</v>
      </c>
      <c r="P34" s="37">
        <v>0.43890821846375588</v>
      </c>
      <c r="Q34" s="37">
        <v>0.45590921421547936</v>
      </c>
      <c r="R34" s="37">
        <v>0.47200268433703091</v>
      </c>
    </row>
    <row r="35" spans="1:18">
      <c r="A35" s="2"/>
      <c r="B35" s="15">
        <v>23</v>
      </c>
      <c r="C35" s="37">
        <v>0</v>
      </c>
      <c r="D35" s="37">
        <v>0</v>
      </c>
      <c r="E35" s="37">
        <v>0</v>
      </c>
      <c r="F35" s="37">
        <v>0.13019597122576015</v>
      </c>
      <c r="G35" s="37">
        <v>0.19011321357778349</v>
      </c>
      <c r="H35" s="37">
        <v>0.23415839371480529</v>
      </c>
      <c r="I35" s="37">
        <v>0.27026165535740732</v>
      </c>
      <c r="J35" s="37">
        <v>0.30133683898493119</v>
      </c>
      <c r="K35" s="37">
        <v>0.32885152028056863</v>
      </c>
      <c r="L35" s="37">
        <v>0.35367177376576375</v>
      </c>
      <c r="M35" s="37">
        <v>0.37636120345017304</v>
      </c>
      <c r="N35" s="37">
        <v>0.39731194276803811</v>
      </c>
      <c r="O35" s="37">
        <v>0.41681045360247315</v>
      </c>
      <c r="P35" s="37">
        <v>0.43507392343209078</v>
      </c>
      <c r="Q35" s="37">
        <v>0.4522719055440092</v>
      </c>
      <c r="R35" s="37">
        <v>0.46853992965630159</v>
      </c>
    </row>
    <row r="36" spans="1:18">
      <c r="A36" s="2"/>
      <c r="B36" s="15">
        <v>24</v>
      </c>
      <c r="C36" s="37">
        <v>0</v>
      </c>
      <c r="D36" s="37">
        <v>0</v>
      </c>
      <c r="E36" s="37">
        <v>0</v>
      </c>
      <c r="F36" s="37">
        <v>0.11415921127017185</v>
      </c>
      <c r="G36" s="37">
        <v>0.17969101770683782</v>
      </c>
      <c r="H36" s="37">
        <v>0.22591689895743411</v>
      </c>
      <c r="I36" s="37">
        <v>0.26326827135271047</v>
      </c>
      <c r="J36" s="37">
        <v>0.29518026991933149</v>
      </c>
      <c r="K36" s="37">
        <v>0.32330750008140247</v>
      </c>
      <c r="L36" s="37">
        <v>0.34860202196052475</v>
      </c>
      <c r="M36" s="37">
        <v>0.37167326617437224</v>
      </c>
      <c r="N36" s="37">
        <v>0.3929403411264672</v>
      </c>
      <c r="O36" s="37">
        <v>0.41270676884942314</v>
      </c>
      <c r="P36" s="37">
        <v>0.43120113027144547</v>
      </c>
      <c r="Q36" s="37">
        <v>0.44860092038504479</v>
      </c>
      <c r="R36" s="37">
        <v>0.46504739922531402</v>
      </c>
    </row>
    <row r="37" spans="1:18">
      <c r="A37" s="2"/>
      <c r="B37" s="15">
        <v>25</v>
      </c>
      <c r="C37" s="37">
        <v>0</v>
      </c>
      <c r="D37" s="37">
        <v>0</v>
      </c>
      <c r="E37" s="37">
        <v>0</v>
      </c>
      <c r="F37" s="37">
        <v>9.5442738238548055E-2</v>
      </c>
      <c r="G37" s="37">
        <v>0.16861317976347415</v>
      </c>
      <c r="H37" s="37">
        <v>0.21735341828909538</v>
      </c>
      <c r="I37" s="37">
        <v>0.25607582713234256</v>
      </c>
      <c r="J37" s="37">
        <v>0.28888539659821322</v>
      </c>
      <c r="K37" s="37">
        <v>0.31766033406485478</v>
      </c>
      <c r="L37" s="37">
        <v>0.34345159336835129</v>
      </c>
      <c r="M37" s="37">
        <v>0.36692002929954493</v>
      </c>
      <c r="N37" s="37">
        <v>0.38851450499868001</v>
      </c>
      <c r="O37" s="37">
        <v>0.40855712326679161</v>
      </c>
      <c r="P37" s="37">
        <v>0.42728875307591863</v>
      </c>
      <c r="Q37" s="37">
        <v>0.44489538819709973</v>
      </c>
      <c r="R37" s="37">
        <v>0.46152438209130575</v>
      </c>
    </row>
    <row r="38" spans="1:18">
      <c r="A38" s="2"/>
      <c r="B38" s="15">
        <v>26</v>
      </c>
      <c r="C38" s="37">
        <v>0</v>
      </c>
      <c r="D38" s="37">
        <v>0</v>
      </c>
      <c r="E38" s="37">
        <v>0</v>
      </c>
      <c r="F38" s="37">
        <v>7.1985573546161641E-2</v>
      </c>
      <c r="G38" s="37">
        <v>0.15674062014393597</v>
      </c>
      <c r="H38" s="37">
        <v>0.20842817501258865</v>
      </c>
      <c r="I38" s="37">
        <v>0.24866697388304532</v>
      </c>
      <c r="J38" s="37">
        <v>0.28244290579204978</v>
      </c>
      <c r="K38" s="37">
        <v>0.31190436102922081</v>
      </c>
      <c r="L38" s="37">
        <v>0.33821674914726474</v>
      </c>
      <c r="M38" s="37">
        <v>0.36209887252441947</v>
      </c>
      <c r="N38" s="37">
        <v>0.38403251413512135</v>
      </c>
      <c r="O38" s="37">
        <v>0.40436005974471073</v>
      </c>
      <c r="P38" s="37">
        <v>0.42333565482759888</v>
      </c>
      <c r="Q38" s="37">
        <v>0.44115440114512738</v>
      </c>
      <c r="R38" s="37">
        <v>0.45797013936915215</v>
      </c>
    </row>
    <row r="39" spans="1:18">
      <c r="A39" s="2"/>
      <c r="B39" s="15">
        <v>27</v>
      </c>
      <c r="C39" s="37">
        <v>0</v>
      </c>
      <c r="D39" s="37">
        <v>0</v>
      </c>
      <c r="E39" s="37">
        <v>0</v>
      </c>
      <c r="F39" s="37">
        <v>3.5356818245484797E-2</v>
      </c>
      <c r="G39" s="37">
        <v>0.14387659650402726</v>
      </c>
      <c r="H39" s="37">
        <v>0.19909242437302366</v>
      </c>
      <c r="I39" s="37">
        <v>0.24102167650589496</v>
      </c>
      <c r="J39" s="37">
        <v>0.27584238676826867</v>
      </c>
      <c r="K39" s="37">
        <v>0.30603338163892962</v>
      </c>
      <c r="L39" s="37">
        <v>0.33289345283127575</v>
      </c>
      <c r="M39" s="37">
        <v>0.35720699624185376</v>
      </c>
      <c r="N39" s="37">
        <v>0.37949233312733538</v>
      </c>
      <c r="O39" s="37">
        <v>0.40011404344685964</v>
      </c>
      <c r="P39" s="37">
        <v>0.41934064392245257</v>
      </c>
      <c r="Q39" s="37">
        <v>0.43737701179350991</v>
      </c>
      <c r="R39" s="37">
        <v>0.45438390265621065</v>
      </c>
    </row>
    <row r="40" spans="1:18">
      <c r="A40" s="2"/>
      <c r="B40" s="15">
        <v>28</v>
      </c>
      <c r="C40" s="37">
        <v>0</v>
      </c>
      <c r="D40" s="37">
        <v>0</v>
      </c>
      <c r="E40" s="37">
        <v>0</v>
      </c>
      <c r="F40" s="37">
        <v>0</v>
      </c>
      <c r="G40" s="37">
        <v>0.12972634169722244</v>
      </c>
      <c r="H40" s="37">
        <v>0.18928533333652953</v>
      </c>
      <c r="I40" s="37">
        <v>0.2331165909862461</v>
      </c>
      <c r="J40" s="37">
        <v>0.26907214055963385</v>
      </c>
      <c r="K40" s="37">
        <v>0.30004058362877023</v>
      </c>
      <c r="L40" s="37">
        <v>0.32747733586954064</v>
      </c>
      <c r="M40" s="37">
        <v>0.35224140375081342</v>
      </c>
      <c r="N40" s="37">
        <v>0.37489180141643713</v>
      </c>
      <c r="O40" s="37">
        <v>0.3958174558192144</v>
      </c>
      <c r="P40" s="37">
        <v>0.41530247038576468</v>
      </c>
      <c r="Q40" s="37">
        <v>0.43356223061169386</v>
      </c>
      <c r="R40" s="37">
        <v>0.45076487232919787</v>
      </c>
    </row>
    <row r="41" spans="1:18">
      <c r="A41" s="2"/>
      <c r="B41" s="15">
        <v>29</v>
      </c>
      <c r="C41" s="37">
        <v>0</v>
      </c>
      <c r="D41" s="37">
        <v>0</v>
      </c>
      <c r="E41" s="37">
        <v>0</v>
      </c>
      <c r="F41" s="37">
        <v>0</v>
      </c>
      <c r="G41" s="37">
        <v>0.11381093251635863</v>
      </c>
      <c r="H41" s="37">
        <v>0.17892930746365068</v>
      </c>
      <c r="I41" s="37">
        <v>0.22492424280783033</v>
      </c>
      <c r="J41" s="37">
        <v>0.26211894433602978</v>
      </c>
      <c r="K41" s="37">
        <v>0.29391845307135828</v>
      </c>
      <c r="L41" s="37">
        <v>0.32196365785209924</v>
      </c>
      <c r="M41" s="37">
        <v>0.34719888112934977</v>
      </c>
      <c r="N41" s="37">
        <v>0.37022862215642066</v>
      </c>
      <c r="O41" s="37">
        <v>0.39146858799028855</v>
      </c>
      <c r="P41" s="37">
        <v>0.4112198217425076</v>
      </c>
      <c r="Q41" s="37">
        <v>0.42970902327350541</v>
      </c>
      <c r="R41" s="37">
        <v>0.4471122157121723</v>
      </c>
    </row>
    <row r="42" spans="1:18">
      <c r="A42" s="2"/>
      <c r="B42" s="15">
        <v>30</v>
      </c>
      <c r="C42" s="37">
        <v>0</v>
      </c>
      <c r="D42" s="37">
        <v>0</v>
      </c>
      <c r="E42" s="37">
        <v>0</v>
      </c>
      <c r="F42" s="37">
        <v>0</v>
      </c>
      <c r="G42" s="37">
        <v>9.5249404667658508E-2</v>
      </c>
      <c r="H42" s="37">
        <v>0.16792270054191569</v>
      </c>
      <c r="I42" s="37">
        <v>0.21641192268528558</v>
      </c>
      <c r="J42" s="37">
        <v>0.25496775723982174</v>
      </c>
      <c r="K42" s="37">
        <v>0.28765866839455978</v>
      </c>
      <c r="L42" s="37">
        <v>0.3163472603846243</v>
      </c>
      <c r="M42" s="37">
        <v>0.34207597438105747</v>
      </c>
      <c r="N42" s="37">
        <v>0.36550034976754864</v>
      </c>
      <c r="O42" s="37">
        <v>0.38706563348550294</v>
      </c>
      <c r="P42" s="37">
        <v>0.40709131850333874</v>
      </c>
      <c r="Q42" s="37">
        <v>0.42581630772887336</v>
      </c>
      <c r="R42" s="37">
        <v>0.44342506510348201</v>
      </c>
    </row>
    <row r="43" spans="1:18">
      <c r="A43" s="2"/>
      <c r="B43" s="15">
        <v>31</v>
      </c>
      <c r="C43" s="37">
        <v>0</v>
      </c>
      <c r="D43" s="37">
        <v>0</v>
      </c>
      <c r="E43" s="37">
        <v>0</v>
      </c>
      <c r="F43" s="37">
        <v>0</v>
      </c>
      <c r="G43" s="37">
        <v>7.2023926867757798E-2</v>
      </c>
      <c r="H43" s="37">
        <v>0.15612785523548886</v>
      </c>
      <c r="I43" s="37">
        <v>0.20754017075400963</v>
      </c>
      <c r="J43" s="37">
        <v>0.24760134885817217</v>
      </c>
      <c r="K43" s="37">
        <v>0.2812519728621497</v>
      </c>
      <c r="L43" s="37">
        <v>0.31062251332622531</v>
      </c>
      <c r="M43" s="37">
        <v>0.33686896338922151</v>
      </c>
      <c r="N43" s="37">
        <v>0.36070437598629906</v>
      </c>
      <c r="O43" s="37">
        <v>0.38260668016642452</v>
      </c>
      <c r="P43" s="37">
        <v>0.40291550922153641</v>
      </c>
      <c r="Q43" s="37">
        <v>0.42188295102404327</v>
      </c>
      <c r="R43" s="37">
        <v>0.43970251564815466</v>
      </c>
    </row>
    <row r="44" spans="1:18">
      <c r="A44" s="2"/>
      <c r="B44" s="15">
        <v>32</v>
      </c>
      <c r="C44" s="37">
        <v>0</v>
      </c>
      <c r="D44" s="37">
        <v>0</v>
      </c>
      <c r="E44" s="37">
        <v>0</v>
      </c>
      <c r="F44" s="37">
        <v>0</v>
      </c>
      <c r="G44" s="37">
        <v>3.6026091720487527E-2</v>
      </c>
      <c r="H44" s="37">
        <v>0.14335019840993068</v>
      </c>
      <c r="I44" s="37">
        <v>0.19826064457275039</v>
      </c>
      <c r="J44" s="37">
        <v>0.2399998239002043</v>
      </c>
      <c r="K44" s="37">
        <v>0.27468801991178615</v>
      </c>
      <c r="L44" s="37">
        <v>0.30478325178472987</v>
      </c>
      <c r="M44" s="37">
        <v>0.33157383211576186</v>
      </c>
      <c r="N44" s="37">
        <v>0.35583791418359462</v>
      </c>
      <c r="O44" s="37">
        <v>0.37808970129154784</v>
      </c>
      <c r="P44" s="37">
        <v>0.39869086506989326</v>
      </c>
      <c r="Q44" s="37">
        <v>0.41790776584333245</v>
      </c>
      <c r="R44" s="37">
        <v>0.43594362304065409</v>
      </c>
    </row>
    <row r="45" spans="1:18">
      <c r="A45" s="2"/>
      <c r="B45" s="15">
        <v>33</v>
      </c>
      <c r="C45" s="37">
        <v>0</v>
      </c>
      <c r="D45" s="37">
        <v>0</v>
      </c>
      <c r="E45" s="37">
        <v>0</v>
      </c>
      <c r="F45" s="37">
        <v>0</v>
      </c>
      <c r="G45" s="37">
        <v>0</v>
      </c>
      <c r="H45" s="37">
        <v>0.12929853347260969</v>
      </c>
      <c r="I45" s="37">
        <v>0.18851303389593488</v>
      </c>
      <c r="J45" s="37">
        <v>0.23214000525889844</v>
      </c>
      <c r="K45" s="37">
        <v>0.26795518393325085</v>
      </c>
      <c r="L45" s="37">
        <v>0.29882270184888343</v>
      </c>
      <c r="M45" s="37">
        <v>0.32618623436084382</v>
      </c>
      <c r="N45" s="37">
        <v>0.35089798168090236</v>
      </c>
      <c r="O45" s="37">
        <v>0.37351254557859381</v>
      </c>
      <c r="P45" s="37">
        <v>0.39441577387927951</v>
      </c>
      <c r="Q45" s="37">
        <v>0.41388950674199815</v>
      </c>
      <c r="R45" s="37">
        <v>0.43214740104115101</v>
      </c>
    </row>
    <row r="46" spans="1:18">
      <c r="A46" s="2"/>
      <c r="B46" s="15">
        <v>34</v>
      </c>
      <c r="C46" s="37">
        <v>0</v>
      </c>
      <c r="D46" s="37">
        <v>0</v>
      </c>
      <c r="E46" s="37">
        <v>0</v>
      </c>
      <c r="F46" s="37">
        <v>0</v>
      </c>
      <c r="G46" s="37">
        <v>0</v>
      </c>
      <c r="H46" s="37">
        <v>0.11350049354980367</v>
      </c>
      <c r="I46" s="37">
        <v>0.17822044283923427</v>
      </c>
      <c r="J46" s="37">
        <v>0.22399462018204253</v>
      </c>
      <c r="K46" s="37">
        <v>0.26104032654797932</v>
      </c>
      <c r="L46" s="37">
        <v>0.29273339249300423</v>
      </c>
      <c r="M46" s="37">
        <v>0.32070145424661362</v>
      </c>
      <c r="N46" s="37">
        <v>0.34588137974240929</v>
      </c>
      <c r="O46" s="37">
        <v>0.36887292612842548</v>
      </c>
      <c r="P46" s="37">
        <v>0.39008853357201678</v>
      </c>
      <c r="Q46" s="37">
        <v>0.40982686603577451</v>
      </c>
      <c r="R46" s="37">
        <v>0.42831281878644217</v>
      </c>
    </row>
    <row r="47" spans="1:18">
      <c r="A47" s="2"/>
      <c r="B47" s="15">
        <v>35</v>
      </c>
      <c r="C47" s="37">
        <v>0</v>
      </c>
      <c r="D47" s="37">
        <v>0</v>
      </c>
      <c r="E47" s="37">
        <v>0</v>
      </c>
      <c r="F47" s="37">
        <v>0</v>
      </c>
      <c r="G47" s="37">
        <v>0</v>
      </c>
      <c r="H47" s="37">
        <v>9.5089399487667856E-2</v>
      </c>
      <c r="I47" s="37">
        <v>0.16728219123237376</v>
      </c>
      <c r="J47" s="37">
        <v>0.21553120680622567</v>
      </c>
      <c r="K47" s="37">
        <v>0.25392850488442176</v>
      </c>
      <c r="L47" s="37">
        <v>0.28650705036942553</v>
      </c>
      <c r="M47" s="37">
        <v>0.31511436039551333</v>
      </c>
      <c r="N47" s="37">
        <v>0.34078467085847436</v>
      </c>
      <c r="O47" s="37">
        <v>0.36416840804688816</v>
      </c>
      <c r="P47" s="37">
        <v>0.38570734491316794</v>
      </c>
      <c r="Q47" s="37">
        <v>0.40571846930800404</v>
      </c>
      <c r="R47" s="37">
        <v>0.4244387978743534</v>
      </c>
    </row>
    <row r="48" spans="1:18">
      <c r="A48" s="2"/>
      <c r="B48" s="15">
        <v>36</v>
      </c>
      <c r="C48" s="37">
        <v>0</v>
      </c>
      <c r="D48" s="37">
        <v>0</v>
      </c>
      <c r="E48" s="37">
        <v>0</v>
      </c>
      <c r="F48" s="37">
        <v>0</v>
      </c>
      <c r="G48" s="37">
        <v>0</v>
      </c>
      <c r="H48" s="37">
        <v>7.2089992058452845E-2</v>
      </c>
      <c r="I48" s="37">
        <v>0.15556201686170068</v>
      </c>
      <c r="J48" s="37">
        <v>0.20671061376507591</v>
      </c>
      <c r="K48" s="37">
        <v>0.24660260321344893</v>
      </c>
      <c r="L48" s="37">
        <v>0.28013447323983248</v>
      </c>
      <c r="M48" s="37">
        <v>0.30941935252736125</v>
      </c>
      <c r="N48" s="37">
        <v>0.33560415285789613</v>
      </c>
      <c r="O48" s="37">
        <v>0.35939639457231332</v>
      </c>
      <c r="P48" s="37">
        <v>0.38127030349101981</v>
      </c>
      <c r="Q48" s="37">
        <v>0.40156287048991235</v>
      </c>
      <c r="R48" s="37">
        <v>0.4205242091978299</v>
      </c>
    </row>
    <row r="49" spans="1:18">
      <c r="A49" s="2"/>
      <c r="B49" s="15">
        <v>37</v>
      </c>
      <c r="C49" s="37">
        <v>0</v>
      </c>
      <c r="D49" s="37">
        <v>0</v>
      </c>
      <c r="E49" s="37">
        <v>0</v>
      </c>
      <c r="F49" s="37">
        <v>0</v>
      </c>
      <c r="G49" s="37">
        <v>0</v>
      </c>
      <c r="H49" s="37">
        <v>3.6704792317674685E-2</v>
      </c>
      <c r="I49" s="37">
        <v>0.14286747816153036</v>
      </c>
      <c r="J49" s="37">
        <v>0.19748489084207638</v>
      </c>
      <c r="K49" s="37">
        <v>0.23904286178802775</v>
      </c>
      <c r="L49" s="37">
        <v>0.27360537649017885</v>
      </c>
      <c r="M49" s="37">
        <v>0.30361029888249025</v>
      </c>
      <c r="N49" s="37">
        <v>0.33033582929018329</v>
      </c>
      <c r="O49" s="37">
        <v>0.35455411148192073</v>
      </c>
      <c r="P49" s="37">
        <v>0.37677539082405465</v>
      </c>
      <c r="Q49" s="37">
        <v>0.39735854646334046</v>
      </c>
      <c r="R49" s="37">
        <v>0.41656786950190905</v>
      </c>
    </row>
    <row r="50" spans="1:18">
      <c r="A50" s="2"/>
      <c r="B50" s="15">
        <v>38</v>
      </c>
      <c r="C50" s="37">
        <v>0</v>
      </c>
      <c r="D50" s="37">
        <v>0</v>
      </c>
      <c r="E50" s="37">
        <v>0</v>
      </c>
      <c r="F50" s="37">
        <v>0</v>
      </c>
      <c r="G50" s="37">
        <v>0</v>
      </c>
      <c r="H50" s="37">
        <v>0</v>
      </c>
      <c r="I50" s="37">
        <v>0.12891089339000678</v>
      </c>
      <c r="J50" s="37">
        <v>0.18779423815816759</v>
      </c>
      <c r="K50" s="37">
        <v>0.23122626547582201</v>
      </c>
      <c r="L50" s="37">
        <v>0.26690820538074816</v>
      </c>
      <c r="M50" s="37">
        <v>0.29768046246690583</v>
      </c>
      <c r="N50" s="37">
        <v>0.32497537539873111</v>
      </c>
      <c r="O50" s="37">
        <v>0.34963858950852517</v>
      </c>
      <c r="P50" s="37">
        <v>0.37222046447513063</v>
      </c>
      <c r="Q50" s="37">
        <v>0.39310389112796917</v>
      </c>
      <c r="R50" s="37">
        <v>0.4125685376333022</v>
      </c>
    </row>
    <row r="51" spans="1:18">
      <c r="A51" s="2"/>
      <c r="B51" s="15">
        <v>39</v>
      </c>
      <c r="C51" s="37">
        <v>0</v>
      </c>
      <c r="D51" s="37">
        <v>0</v>
      </c>
      <c r="E51" s="37">
        <v>0</v>
      </c>
      <c r="F51" s="37">
        <v>0</v>
      </c>
      <c r="G51" s="37">
        <v>0</v>
      </c>
      <c r="H51" s="37">
        <v>0</v>
      </c>
      <c r="I51" s="37">
        <v>0.11322636017903558</v>
      </c>
      <c r="J51" s="37">
        <v>0.17756244277067992</v>
      </c>
      <c r="K51" s="37">
        <v>0.22312573752842174</v>
      </c>
      <c r="L51" s="37">
        <v>0.26002990318672498</v>
      </c>
      <c r="M51" s="37">
        <v>0.29162241357639229</v>
      </c>
      <c r="N51" s="37">
        <v>0.31951809885462129</v>
      </c>
      <c r="O51" s="37">
        <v>0.34464664444793042</v>
      </c>
      <c r="P51" s="37">
        <v>0.3676032470338359</v>
      </c>
      <c r="Q51" s="37">
        <v>0.38879720886656577</v>
      </c>
      <c r="R51" s="37">
        <v>0.40852491044832734</v>
      </c>
    </row>
    <row r="52" spans="1:18">
      <c r="A52" s="2"/>
      <c r="B52" s="15">
        <v>40</v>
      </c>
      <c r="C52" s="37">
        <v>0</v>
      </c>
      <c r="D52" s="37">
        <v>0</v>
      </c>
      <c r="E52" s="37">
        <v>0</v>
      </c>
      <c r="F52" s="37">
        <v>0</v>
      </c>
      <c r="G52" s="37">
        <v>0</v>
      </c>
      <c r="H52" s="37">
        <v>0</v>
      </c>
      <c r="I52" s="37">
        <v>9.4961297726680438E-2</v>
      </c>
      <c r="J52" s="37">
        <v>0.16668977041127431</v>
      </c>
      <c r="K52" s="37">
        <v>0.21470905670556875</v>
      </c>
      <c r="L52" s="37">
        <v>0.25295562185560572</v>
      </c>
      <c r="M52" s="37">
        <v>0.28542792534287625</v>
      </c>
      <c r="N52" s="37">
        <v>0.31395889422933743</v>
      </c>
      <c r="O52" s="37">
        <v>0.33957485457487457</v>
      </c>
      <c r="P52" s="37">
        <v>0.3629213138043611</v>
      </c>
      <c r="Q52" s="37">
        <v>0.38443670733180296</v>
      </c>
      <c r="R52" s="37">
        <v>0.40443561834032604</v>
      </c>
    </row>
    <row r="53" spans="1:18">
      <c r="A53" s="2"/>
      <c r="B53" s="15">
        <v>41</v>
      </c>
      <c r="C53" s="37">
        <v>0</v>
      </c>
      <c r="D53" s="37">
        <v>0</v>
      </c>
      <c r="E53" s="37">
        <v>0</v>
      </c>
      <c r="F53" s="37">
        <v>0</v>
      </c>
      <c r="G53" s="37">
        <v>0</v>
      </c>
      <c r="H53" s="37">
        <v>0</v>
      </c>
      <c r="I53" s="37">
        <v>7.2182392523133534E-2</v>
      </c>
      <c r="J53" s="37">
        <v>0.15504132711701465</v>
      </c>
      <c r="K53" s="37">
        <v>0.2059373720143004</v>
      </c>
      <c r="L53" s="37">
        <v>0.24566835673298296</v>
      </c>
      <c r="M53" s="37">
        <v>0.27908784809116233</v>
      </c>
      <c r="N53" s="37">
        <v>0.3082921899404617</v>
      </c>
      <c r="O53" s="37">
        <v>0.3344195349082964</v>
      </c>
      <c r="P53" s="37">
        <v>0.35817207900785053</v>
      </c>
      <c r="Q53" s="37">
        <v>0.38002048946644168</v>
      </c>
      <c r="R53" s="37">
        <v>0.4002992203423511</v>
      </c>
    </row>
    <row r="54" spans="1:18">
      <c r="A54" s="2"/>
      <c r="B54" s="15">
        <v>42</v>
      </c>
      <c r="C54" s="37">
        <v>0</v>
      </c>
      <c r="D54" s="37">
        <v>0</v>
      </c>
      <c r="E54" s="37">
        <v>0</v>
      </c>
      <c r="F54" s="37">
        <v>0</v>
      </c>
      <c r="G54" s="37">
        <v>0</v>
      </c>
      <c r="H54" s="37">
        <v>0</v>
      </c>
      <c r="I54" s="37">
        <v>3.7391427215318115E-2</v>
      </c>
      <c r="J54" s="37">
        <v>0.14242676533507612</v>
      </c>
      <c r="K54" s="37">
        <v>0.19676311561072393</v>
      </c>
      <c r="L54" s="37">
        <v>0.23814847947232182</v>
      </c>
      <c r="M54" s="37">
        <v>0.27259195700028099</v>
      </c>
      <c r="N54" s="37">
        <v>0.30251188609022006</v>
      </c>
      <c r="O54" s="37">
        <v>0.32917670777108243</v>
      </c>
      <c r="P54" s="37">
        <v>0.35335278027394051</v>
      </c>
      <c r="Q54" s="37">
        <v>0.37554654465479137</v>
      </c>
      <c r="R54" s="37">
        <v>0.39611419875472181</v>
      </c>
    </row>
    <row r="55" spans="1:18">
      <c r="A55" s="2"/>
      <c r="B55" s="15">
        <v>43</v>
      </c>
      <c r="C55" s="37">
        <v>0</v>
      </c>
      <c r="D55" s="37">
        <v>0</v>
      </c>
      <c r="E55" s="37">
        <v>0</v>
      </c>
      <c r="F55" s="37">
        <v>0</v>
      </c>
      <c r="G55" s="37">
        <v>0</v>
      </c>
      <c r="H55" s="37">
        <v>0</v>
      </c>
      <c r="I55" s="37">
        <v>0</v>
      </c>
      <c r="J55" s="37">
        <v>0.12856186194294808</v>
      </c>
      <c r="K55" s="37">
        <v>0.18712698582546733</v>
      </c>
      <c r="L55" s="37">
        <v>0.23037313211911414</v>
      </c>
      <c r="M55" s="37">
        <v>0.2659287657882094</v>
      </c>
      <c r="N55" s="37">
        <v>0.29661128120897307</v>
      </c>
      <c r="O55" s="37">
        <v>0.32384206897010565</v>
      </c>
      <c r="P55" s="37">
        <v>0.34846046115464602</v>
      </c>
      <c r="Q55" s="37">
        <v>0.3710127388868758</v>
      </c>
      <c r="R55" s="37">
        <v>0.39187895323979371</v>
      </c>
    </row>
    <row r="56" spans="1:18">
      <c r="A56" s="2"/>
      <c r="B56" s="15">
        <v>44</v>
      </c>
      <c r="C56" s="37">
        <v>0</v>
      </c>
      <c r="D56" s="37">
        <v>0</v>
      </c>
      <c r="E56" s="37">
        <v>0</v>
      </c>
      <c r="F56" s="37">
        <v>0</v>
      </c>
      <c r="G56" s="37">
        <v>0</v>
      </c>
      <c r="H56" s="37">
        <v>0</v>
      </c>
      <c r="I56" s="37">
        <v>0</v>
      </c>
      <c r="J56" s="37">
        <v>0.11298708474258921</v>
      </c>
      <c r="K56" s="37">
        <v>0.17695343733333543</v>
      </c>
      <c r="L56" s="37">
        <v>0.22231542832223791</v>
      </c>
      <c r="M56" s="37">
        <v>0.25908529666781016</v>
      </c>
      <c r="N56" s="37">
        <v>0.29058298538147775</v>
      </c>
      <c r="O56" s="37">
        <v>0.31841094877236925</v>
      </c>
      <c r="P56" s="37">
        <v>0.34349195134311061</v>
      </c>
      <c r="Q56" s="37">
        <v>0.36641680379711866</v>
      </c>
      <c r="R56" s="37">
        <v>0.38759179431785185</v>
      </c>
    </row>
    <row r="57" spans="1:18">
      <c r="A57" s="2"/>
      <c r="B57" s="15">
        <v>45</v>
      </c>
      <c r="C57" s="37">
        <v>0</v>
      </c>
      <c r="D57" s="37">
        <v>0</v>
      </c>
      <c r="E57" s="37">
        <v>0</v>
      </c>
      <c r="F57" s="37">
        <v>0</v>
      </c>
      <c r="G57" s="37">
        <v>0</v>
      </c>
      <c r="H57" s="37">
        <v>0</v>
      </c>
      <c r="I57" s="37">
        <v>0</v>
      </c>
      <c r="J57" s="37">
        <v>9.4863754707904036E-2</v>
      </c>
      <c r="K57" s="37">
        <v>0.16614366192495639</v>
      </c>
      <c r="L57" s="37">
        <v>0.21394338083987371</v>
      </c>
      <c r="M57" s="37">
        <v>0.25204679332956514</v>
      </c>
      <c r="N57" s="37">
        <v>0.2844188165265889</v>
      </c>
      <c r="O57" s="37">
        <v>0.31287826666319224</v>
      </c>
      <c r="P57" s="37">
        <v>0.33844384421766205</v>
      </c>
      <c r="Q57" s="37">
        <v>0.36175632441589373</v>
      </c>
      <c r="R57" s="37">
        <v>0.38325093618810063</v>
      </c>
    </row>
    <row r="58" spans="1:18">
      <c r="A58" s="2"/>
      <c r="B58" s="4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>
      <c r="A59" s="57" t="s">
        <v>42</v>
      </c>
      <c r="B59" s="57"/>
      <c r="C59" s="57"/>
      <c r="D59" s="57"/>
      <c r="E59" s="57"/>
      <c r="F59" s="57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</row>
    <row r="60" spans="1:18">
      <c r="A60" s="57" t="s">
        <v>43</v>
      </c>
      <c r="B60" s="57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</row>
    <row r="61" spans="1:18">
      <c r="A61" s="57" t="s">
        <v>44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</row>
    <row r="62" spans="1:18" ht="12.75" customHeight="1">
      <c r="A62" s="57" t="s">
        <v>45</v>
      </c>
      <c r="B62" s="57"/>
      <c r="C62" s="57"/>
      <c r="D62" s="57"/>
      <c r="E62" s="57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</sheetData>
  <mergeCells count="10">
    <mergeCell ref="A59:R59"/>
    <mergeCell ref="A60:R60"/>
    <mergeCell ref="A61:R61"/>
    <mergeCell ref="A62:E62"/>
    <mergeCell ref="A2:R2"/>
    <mergeCell ref="B3:E3"/>
    <mergeCell ref="G3:H3"/>
    <mergeCell ref="B4:B5"/>
    <mergeCell ref="C4:R4"/>
    <mergeCell ref="C5:R5"/>
  </mergeCells>
  <conditionalFormatting sqref="C8">
    <cfRule type="expression" dxfId="122" priority="124">
      <formula>IF(C6=#REF!,1,0)</formula>
    </cfRule>
  </conditionalFormatting>
  <conditionalFormatting sqref="C9">
    <cfRule type="expression" dxfId="121" priority="8">
      <formula>IF(C6=#REF!,1,0)</formula>
    </cfRule>
  </conditionalFormatting>
  <conditionalFormatting sqref="C10">
    <cfRule type="expression" dxfId="120" priority="7">
      <formula>IF(C6=#REF!,1,0)</formula>
    </cfRule>
  </conditionalFormatting>
  <conditionalFormatting sqref="C11">
    <cfRule type="expression" dxfId="119" priority="6">
      <formula>IF(C6=#REF!,1,0)</formula>
    </cfRule>
  </conditionalFormatting>
  <conditionalFormatting sqref="C14">
    <cfRule type="expression" dxfId="118" priority="123">
      <formula>IF(C6=#REF!,1,0)</formula>
    </cfRule>
  </conditionalFormatting>
  <conditionalFormatting sqref="C15">
    <cfRule type="expression" dxfId="117" priority="122">
      <formula>IF(C6=#REF!,1,0)</formula>
    </cfRule>
  </conditionalFormatting>
  <conditionalFormatting sqref="C16">
    <cfRule type="expression" dxfId="116" priority="121">
      <formula>IF(C6=#REF!,1,0)</formula>
    </cfRule>
  </conditionalFormatting>
  <conditionalFormatting sqref="C17">
    <cfRule type="expression" dxfId="115" priority="120">
      <formula>IF(C6=#REF!,1,0)</formula>
    </cfRule>
  </conditionalFormatting>
  <conditionalFormatting sqref="C18">
    <cfRule type="expression" dxfId="114" priority="118">
      <formula>IF(C6=#REF!,1,0)</formula>
    </cfRule>
  </conditionalFormatting>
  <conditionalFormatting sqref="C19">
    <cfRule type="expression" dxfId="113" priority="117">
      <formula>IF(C6=#REF!,1,0)</formula>
    </cfRule>
  </conditionalFormatting>
  <conditionalFormatting sqref="C20">
    <cfRule type="expression" dxfId="112" priority="116">
      <formula>IF(C6=#REF!,1,0)</formula>
    </cfRule>
  </conditionalFormatting>
  <conditionalFormatting sqref="C21">
    <cfRule type="expression" dxfId="111" priority="115">
      <formula>IF(C6=#REF!,1,0)</formula>
    </cfRule>
  </conditionalFormatting>
  <conditionalFormatting sqref="C38">
    <cfRule type="expression" dxfId="110" priority="114">
      <formula>IF(C6=#REF!,1,0)</formula>
    </cfRule>
  </conditionalFormatting>
  <conditionalFormatting sqref="C39">
    <cfRule type="expression" dxfId="109" priority="113">
      <formula>IF(C6=#REF!,1,0)</formula>
    </cfRule>
  </conditionalFormatting>
  <conditionalFormatting sqref="C40">
    <cfRule type="expression" dxfId="108" priority="112">
      <formula>IF(C6=#REF!,1,0)</formula>
    </cfRule>
  </conditionalFormatting>
  <conditionalFormatting sqref="C41">
    <cfRule type="expression" dxfId="107" priority="111">
      <formula>IF(C6=#REF!,1,0)</formula>
    </cfRule>
  </conditionalFormatting>
  <conditionalFormatting sqref="C42">
    <cfRule type="expression" dxfId="106" priority="110">
      <formula>IF(C6=#REF!,1,0)</formula>
    </cfRule>
  </conditionalFormatting>
  <conditionalFormatting sqref="C43">
    <cfRule type="expression" dxfId="105" priority="109">
      <formula>IF(C6=#REF!,1,0)</formula>
    </cfRule>
  </conditionalFormatting>
  <conditionalFormatting sqref="C44">
    <cfRule type="expression" dxfId="104" priority="108">
      <formula>IF(C6=#REF!,1,0)</formula>
    </cfRule>
  </conditionalFormatting>
  <conditionalFormatting sqref="C45">
    <cfRule type="expression" dxfId="103" priority="107">
      <formula>IF(C6=#REF!,1,0)</formula>
    </cfRule>
  </conditionalFormatting>
  <conditionalFormatting sqref="C7:D7">
    <cfRule type="expression" dxfId="102" priority="119">
      <formula>IF(C6=#REF!,1,0)</formula>
    </cfRule>
  </conditionalFormatting>
  <conditionalFormatting sqref="J7">
    <cfRule type="expression" dxfId="101" priority="106">
      <formula>IF(J6=#REF!,1,0)</formula>
    </cfRule>
  </conditionalFormatting>
  <conditionalFormatting sqref="J8">
    <cfRule type="expression" dxfId="100" priority="105">
      <formula>IF(J6=#REF!,1,0)</formula>
    </cfRule>
  </conditionalFormatting>
  <conditionalFormatting sqref="J9">
    <cfRule type="expression" dxfId="99" priority="13">
      <formula>IF(J6=#REF!,1,0)</formula>
    </cfRule>
  </conditionalFormatting>
  <conditionalFormatting sqref="J10">
    <cfRule type="expression" dxfId="98" priority="12">
      <formula>IF(J6=#REF!,1,0)</formula>
    </cfRule>
  </conditionalFormatting>
  <conditionalFormatting sqref="J11">
    <cfRule type="expression" dxfId="97" priority="11">
      <formula>IF(J6=#REF!,1,0)</formula>
    </cfRule>
  </conditionalFormatting>
  <conditionalFormatting sqref="J12">
    <cfRule type="expression" dxfId="96" priority="10">
      <formula>IF(J6=#REF!,1,0)</formula>
    </cfRule>
  </conditionalFormatting>
  <conditionalFormatting sqref="J13">
    <cfRule type="expression" dxfId="95" priority="9">
      <formula>IF(J6=#REF!,1,0)</formula>
    </cfRule>
  </conditionalFormatting>
  <conditionalFormatting sqref="J14">
    <cfRule type="expression" dxfId="94" priority="104">
      <formula>IF(J6=#REF!,1,0)</formula>
    </cfRule>
  </conditionalFormatting>
  <conditionalFormatting sqref="J15">
    <cfRule type="expression" dxfId="93" priority="103">
      <formula>IF(J6=#REF!,1,0)</formula>
    </cfRule>
  </conditionalFormatting>
  <conditionalFormatting sqref="J16">
    <cfRule type="expression" dxfId="92" priority="102">
      <formula>IF(J6=#REF!,1,0)</formula>
    </cfRule>
  </conditionalFormatting>
  <conditionalFormatting sqref="J17">
    <cfRule type="expression" dxfId="91" priority="101">
      <formula>IF(J6=#REF!,1,0)</formula>
    </cfRule>
  </conditionalFormatting>
  <conditionalFormatting sqref="J18">
    <cfRule type="expression" dxfId="90" priority="100">
      <formula>IF(J6=#REF!,1,0)</formula>
    </cfRule>
  </conditionalFormatting>
  <conditionalFormatting sqref="J19">
    <cfRule type="expression" dxfId="89" priority="97">
      <formula>IF(J6=#REF!,1,0)</formula>
    </cfRule>
  </conditionalFormatting>
  <conditionalFormatting sqref="J20">
    <cfRule type="expression" dxfId="88" priority="98">
      <formula>IF(J6=#REF!,1,0)</formula>
    </cfRule>
  </conditionalFormatting>
  <conditionalFormatting sqref="J21">
    <cfRule type="expression" dxfId="87" priority="99">
      <formula>IF(J6=#REF!,1,0)</formula>
    </cfRule>
  </conditionalFormatting>
  <conditionalFormatting sqref="J22">
    <cfRule type="expression" dxfId="86" priority="68">
      <formula>IF(J6=#REF!,1,0)</formula>
    </cfRule>
  </conditionalFormatting>
  <conditionalFormatting sqref="J23">
    <cfRule type="expression" dxfId="85" priority="67">
      <formula>IF(J6=#REF!,1,0)</formula>
    </cfRule>
  </conditionalFormatting>
  <conditionalFormatting sqref="J24">
    <cfRule type="expression" dxfId="84" priority="66">
      <formula>IF(J6=#REF!,1,0)</formula>
    </cfRule>
  </conditionalFormatting>
  <conditionalFormatting sqref="J25">
    <cfRule type="expression" dxfId="83" priority="65">
      <formula>IF(J6=#REF!,1,0)</formula>
    </cfRule>
  </conditionalFormatting>
  <conditionalFormatting sqref="J26">
    <cfRule type="expression" dxfId="82" priority="64">
      <formula>IF(J6=#REF!,1,0)</formula>
    </cfRule>
  </conditionalFormatting>
  <conditionalFormatting sqref="J27">
    <cfRule type="expression" dxfId="81" priority="63">
      <formula>IF(J6=#REF!,1,0)</formula>
    </cfRule>
  </conditionalFormatting>
  <conditionalFormatting sqref="J28">
    <cfRule type="expression" dxfId="80" priority="62">
      <formula>IF(J6=#REF!,1,0)</formula>
    </cfRule>
  </conditionalFormatting>
  <conditionalFormatting sqref="J29">
    <cfRule type="expression" dxfId="79" priority="61">
      <formula>IF(J6=#REF!,1,0)</formula>
    </cfRule>
  </conditionalFormatting>
  <conditionalFormatting sqref="J30">
    <cfRule type="expression" dxfId="78" priority="60">
      <formula>IF(J6=#REF!,1,0)</formula>
    </cfRule>
  </conditionalFormatting>
  <conditionalFormatting sqref="J31">
    <cfRule type="expression" dxfId="77" priority="59">
      <formula>IF(J6=#REF!,1,0)</formula>
    </cfRule>
  </conditionalFormatting>
  <conditionalFormatting sqref="J32">
    <cfRule type="expression" dxfId="76" priority="58">
      <formula>IF(J6=#REF!,1,0)</formula>
    </cfRule>
  </conditionalFormatting>
  <conditionalFormatting sqref="J33">
    <cfRule type="expression" dxfId="75" priority="57">
      <formula>IF(J6=#REF!,1,0)</formula>
    </cfRule>
  </conditionalFormatting>
  <conditionalFormatting sqref="J34">
    <cfRule type="expression" dxfId="74" priority="56">
      <formula>IF(J6=#REF!,1,0)</formula>
    </cfRule>
  </conditionalFormatting>
  <conditionalFormatting sqref="J35">
    <cfRule type="expression" dxfId="73" priority="55">
      <formula>IF(J6=#REF!,1,0)</formula>
    </cfRule>
  </conditionalFormatting>
  <conditionalFormatting sqref="J36">
    <cfRule type="expression" dxfId="72" priority="54">
      <formula>IF(J6=#REF!,1,0)</formula>
    </cfRule>
  </conditionalFormatting>
  <conditionalFormatting sqref="J37">
    <cfRule type="expression" dxfId="71" priority="88">
      <formula>IF(J6=#REF!,1,0)</formula>
    </cfRule>
  </conditionalFormatting>
  <conditionalFormatting sqref="J38">
    <cfRule type="expression" dxfId="70" priority="96">
      <formula>IF(J6=#REF!,1,0)</formula>
    </cfRule>
  </conditionalFormatting>
  <conditionalFormatting sqref="J39">
    <cfRule type="expression" dxfId="69" priority="95">
      <formula>IF(J6=#REF!,1,0)</formula>
    </cfRule>
  </conditionalFormatting>
  <conditionalFormatting sqref="J40">
    <cfRule type="expression" dxfId="68" priority="94">
      <formula>IF(J6=#REF!,1,0)</formula>
    </cfRule>
  </conditionalFormatting>
  <conditionalFormatting sqref="J41">
    <cfRule type="expression" dxfId="67" priority="93">
      <formula>IF(J6=#REF!,1,0)</formula>
    </cfRule>
  </conditionalFormatting>
  <conditionalFormatting sqref="J42">
    <cfRule type="expression" dxfId="66" priority="92">
      <formula>IF(J6=#REF!,1,0)</formula>
    </cfRule>
  </conditionalFormatting>
  <conditionalFormatting sqref="J43">
    <cfRule type="expression" dxfId="65" priority="91">
      <formula>IF(J6=#REF!,1,0)</formula>
    </cfRule>
  </conditionalFormatting>
  <conditionalFormatting sqref="J44">
    <cfRule type="expression" dxfId="64" priority="90">
      <formula>IF(J6=#REF!,1,0)</formula>
    </cfRule>
  </conditionalFormatting>
  <conditionalFormatting sqref="J45">
    <cfRule type="expression" dxfId="63" priority="89">
      <formula>IF(J6=#REF!,1,0)</formula>
    </cfRule>
  </conditionalFormatting>
  <conditionalFormatting sqref="J46">
    <cfRule type="expression" dxfId="62" priority="53">
      <formula>IF(J6=#REF!,1,0)</formula>
    </cfRule>
  </conditionalFormatting>
  <conditionalFormatting sqref="J47">
    <cfRule type="expression" dxfId="61" priority="52">
      <formula>IF(J6=#REF!,1,0)</formula>
    </cfRule>
  </conditionalFormatting>
  <conditionalFormatting sqref="J48">
    <cfRule type="expression" dxfId="60" priority="51">
      <formula>IF(J6=#REF!,1,0)</formula>
    </cfRule>
  </conditionalFormatting>
  <conditionalFormatting sqref="J49">
    <cfRule type="expression" dxfId="59" priority="50">
      <formula>IF(J6=#REF!,1,0)</formula>
    </cfRule>
  </conditionalFormatting>
  <conditionalFormatting sqref="J50">
    <cfRule type="expression" dxfId="58" priority="49">
      <formula>IF(J6=#REF!,1,0)</formula>
    </cfRule>
  </conditionalFormatting>
  <conditionalFormatting sqref="J51">
    <cfRule type="expression" dxfId="57" priority="48">
      <formula>IF(J6=#REF!,1,0)</formula>
    </cfRule>
  </conditionalFormatting>
  <conditionalFormatting sqref="J52">
    <cfRule type="expression" dxfId="56" priority="47">
      <formula>IF(J6=#REF!,1,0)</formula>
    </cfRule>
  </conditionalFormatting>
  <conditionalFormatting sqref="J53">
    <cfRule type="expression" dxfId="55" priority="46">
      <formula>IF(J6=#REF!,1,0)</formula>
    </cfRule>
  </conditionalFormatting>
  <conditionalFormatting sqref="J54">
    <cfRule type="expression" dxfId="54" priority="45">
      <formula>IF(J6=#REF!,1,0)</formula>
    </cfRule>
  </conditionalFormatting>
  <conditionalFormatting sqref="J55">
    <cfRule type="expression" dxfId="53" priority="44">
      <formula>IF(J6=#REF!,1,0)</formula>
    </cfRule>
  </conditionalFormatting>
  <conditionalFormatting sqref="J56">
    <cfRule type="expression" dxfId="52" priority="43">
      <formula>IF(J6=#REF!,1,0)</formula>
    </cfRule>
  </conditionalFormatting>
  <conditionalFormatting sqref="J57">
    <cfRule type="expression" dxfId="51" priority="42">
      <formula>IF(J6=#REF!,1,0)</formula>
    </cfRule>
  </conditionalFormatting>
  <conditionalFormatting sqref="O7">
    <cfRule type="expression" dxfId="50" priority="87">
      <formula>IF(O6=#REF!,1,0)</formula>
    </cfRule>
  </conditionalFormatting>
  <conditionalFormatting sqref="O8">
    <cfRule type="expression" dxfId="49" priority="86">
      <formula>IF(O6=#REF!,1,0)</formula>
    </cfRule>
  </conditionalFormatting>
  <conditionalFormatting sqref="O9">
    <cfRule type="expression" dxfId="48" priority="5">
      <formula>IF(O6=#REF!,1,0)</formula>
    </cfRule>
  </conditionalFormatting>
  <conditionalFormatting sqref="O10">
    <cfRule type="expression" dxfId="47" priority="4">
      <formula>IF(O6=#REF!,1,0)</formula>
    </cfRule>
  </conditionalFormatting>
  <conditionalFormatting sqref="O11">
    <cfRule type="expression" dxfId="46" priority="3">
      <formula>IF(O6=#REF!,1,0)</formula>
    </cfRule>
  </conditionalFormatting>
  <conditionalFormatting sqref="O12">
    <cfRule type="expression" dxfId="45" priority="2">
      <formula>IF(O6=#REF!,1,0)</formula>
    </cfRule>
  </conditionalFormatting>
  <conditionalFormatting sqref="O13">
    <cfRule type="expression" dxfId="44" priority="1">
      <formula>IF(O6=#REF!,1,0)</formula>
    </cfRule>
  </conditionalFormatting>
  <conditionalFormatting sqref="O14">
    <cfRule type="expression" dxfId="43" priority="85">
      <formula>IF(O6=#REF!,1,0)</formula>
    </cfRule>
  </conditionalFormatting>
  <conditionalFormatting sqref="O15">
    <cfRule type="expression" dxfId="42" priority="84">
      <formula>IF(O6=#REF!,1,0)</formula>
    </cfRule>
  </conditionalFormatting>
  <conditionalFormatting sqref="O16">
    <cfRule type="expression" dxfId="41" priority="83">
      <formula>IF(O6=#REF!,1,0)</formula>
    </cfRule>
  </conditionalFormatting>
  <conditionalFormatting sqref="O17">
    <cfRule type="expression" dxfId="40" priority="82">
      <formula>IF(O6=#REF!,1,0)</formula>
    </cfRule>
  </conditionalFormatting>
  <conditionalFormatting sqref="O18">
    <cfRule type="expression" dxfId="39" priority="81">
      <formula>IF(O6=#REF!,1,0)</formula>
    </cfRule>
  </conditionalFormatting>
  <conditionalFormatting sqref="O19">
    <cfRule type="expression" dxfId="38" priority="80">
      <formula>IF(O6=#REF!,1,0)</formula>
    </cfRule>
  </conditionalFormatting>
  <conditionalFormatting sqref="O20">
    <cfRule type="expression" dxfId="37" priority="79">
      <formula>IF(O6=#REF!,1,0)</formula>
    </cfRule>
  </conditionalFormatting>
  <conditionalFormatting sqref="O21">
    <cfRule type="expression" dxfId="36" priority="78">
      <formula>IF(O6=#REF!,1,0)</formula>
    </cfRule>
  </conditionalFormatting>
  <conditionalFormatting sqref="O22">
    <cfRule type="expression" dxfId="35" priority="41">
      <formula>IF(O6=#REF!,1,0)</formula>
    </cfRule>
  </conditionalFormatting>
  <conditionalFormatting sqref="O23">
    <cfRule type="expression" dxfId="34" priority="40">
      <formula>IF(O6=#REF!,1,0)</formula>
    </cfRule>
  </conditionalFormatting>
  <conditionalFormatting sqref="O24">
    <cfRule type="expression" dxfId="33" priority="39">
      <formula>IF(O6=#REF!,1,0)</formula>
    </cfRule>
  </conditionalFormatting>
  <conditionalFormatting sqref="O25">
    <cfRule type="expression" dxfId="32" priority="38">
      <formula>IF(O6=#REF!,1,0)</formula>
    </cfRule>
  </conditionalFormatting>
  <conditionalFormatting sqref="O26">
    <cfRule type="expression" dxfId="31" priority="37">
      <formula>IF(O6=#REF!,1,0)</formula>
    </cfRule>
  </conditionalFormatting>
  <conditionalFormatting sqref="O27">
    <cfRule type="expression" dxfId="30" priority="36">
      <formula>IF(O6=#REF!,1,0)</formula>
    </cfRule>
  </conditionalFormatting>
  <conditionalFormatting sqref="O28">
    <cfRule type="expression" dxfId="29" priority="35">
      <formula>IF(O6=#REF!,1,0)</formula>
    </cfRule>
  </conditionalFormatting>
  <conditionalFormatting sqref="O29">
    <cfRule type="expression" dxfId="28" priority="34">
      <formula>IF(O6=#REF!,1,0)</formula>
    </cfRule>
  </conditionalFormatting>
  <conditionalFormatting sqref="O30">
    <cfRule type="expression" dxfId="27" priority="33">
      <formula>IF(O6=#REF!,1,0)</formula>
    </cfRule>
  </conditionalFormatting>
  <conditionalFormatting sqref="O31">
    <cfRule type="expression" dxfId="26" priority="32">
      <formula>IF(O6=#REF!,1,0)</formula>
    </cfRule>
  </conditionalFormatting>
  <conditionalFormatting sqref="O32">
    <cfRule type="expression" dxfId="25" priority="31">
      <formula>IF(O6=#REF!,1,0)</formula>
    </cfRule>
  </conditionalFormatting>
  <conditionalFormatting sqref="O33">
    <cfRule type="expression" dxfId="24" priority="30">
      <formula>IF(O6=#REF!,1,0)</formula>
    </cfRule>
  </conditionalFormatting>
  <conditionalFormatting sqref="O34">
    <cfRule type="expression" dxfId="23" priority="29">
      <formula>IF(O6=#REF!,1,0)</formula>
    </cfRule>
  </conditionalFormatting>
  <conditionalFormatting sqref="O35">
    <cfRule type="expression" dxfId="22" priority="28">
      <formula>IF(O6=#REF!,1,0)</formula>
    </cfRule>
  </conditionalFormatting>
  <conditionalFormatting sqref="O36">
    <cfRule type="expression" dxfId="21" priority="27">
      <formula>IF(O6=#REF!,1,0)</formula>
    </cfRule>
  </conditionalFormatting>
  <conditionalFormatting sqref="O37">
    <cfRule type="expression" dxfId="20" priority="77">
      <formula>IF(O6=#REF!,1,0)</formula>
    </cfRule>
  </conditionalFormatting>
  <conditionalFormatting sqref="O38">
    <cfRule type="expression" dxfId="19" priority="76">
      <formula>IF(O6=#REF!,1,0)</formula>
    </cfRule>
  </conditionalFormatting>
  <conditionalFormatting sqref="O39">
    <cfRule type="expression" dxfId="18" priority="75">
      <formula>IF(O6=#REF!,1,0)</formula>
    </cfRule>
  </conditionalFormatting>
  <conditionalFormatting sqref="O40">
    <cfRule type="expression" dxfId="17" priority="74">
      <formula>IF(O6=#REF!,1,0)</formula>
    </cfRule>
  </conditionalFormatting>
  <conditionalFormatting sqref="O41">
    <cfRule type="expression" dxfId="16" priority="73">
      <formula>IF(O6=#REF!,1,0)</formula>
    </cfRule>
  </conditionalFormatting>
  <conditionalFormatting sqref="O42">
    <cfRule type="expression" dxfId="15" priority="72">
      <formula>IF(O6=#REF!,1,0)</formula>
    </cfRule>
  </conditionalFormatting>
  <conditionalFormatting sqref="O43">
    <cfRule type="expression" dxfId="14" priority="71">
      <formula>IF(O6=#REF!,1,0)</formula>
    </cfRule>
  </conditionalFormatting>
  <conditionalFormatting sqref="O44">
    <cfRule type="expression" dxfId="13" priority="70">
      <formula>IF(O6=#REF!,1,0)</formula>
    </cfRule>
  </conditionalFormatting>
  <conditionalFormatting sqref="O45">
    <cfRule type="expression" dxfId="12" priority="69">
      <formula>IF(O6=#REF!,1,0)</formula>
    </cfRule>
  </conditionalFormatting>
  <conditionalFormatting sqref="O46">
    <cfRule type="expression" dxfId="11" priority="26">
      <formula>IF(O6=#REF!,1,0)</formula>
    </cfRule>
  </conditionalFormatting>
  <conditionalFormatting sqref="O47">
    <cfRule type="expression" dxfId="10" priority="25">
      <formula>IF(O6=#REF!,1,0)</formula>
    </cfRule>
  </conditionalFormatting>
  <conditionalFormatting sqref="O48">
    <cfRule type="expression" dxfId="9" priority="24">
      <formula>IF(O6=#REF!,1,0)</formula>
    </cfRule>
  </conditionalFormatting>
  <conditionalFormatting sqref="O49">
    <cfRule type="expression" priority="23">
      <formula>IF(O6=#REF!,1,0)</formula>
    </cfRule>
    <cfRule type="expression" dxfId="8" priority="22">
      <formula>IF(O6=#REF!,1,0)</formula>
    </cfRule>
  </conditionalFormatting>
  <conditionalFormatting sqref="O50">
    <cfRule type="expression" dxfId="7" priority="21">
      <formula>IF(O6=#REF!,1,0)</formula>
    </cfRule>
  </conditionalFormatting>
  <conditionalFormatting sqref="O51">
    <cfRule type="expression" dxfId="6" priority="20">
      <formula>IF(O6=#REF!,1,0)</formula>
    </cfRule>
  </conditionalFormatting>
  <conditionalFormatting sqref="O52">
    <cfRule type="expression" dxfId="5" priority="19">
      <formula>IF(O6=#REF!,1,0)</formula>
    </cfRule>
  </conditionalFormatting>
  <conditionalFormatting sqref="O53">
    <cfRule type="expression" dxfId="4" priority="18">
      <formula>IF(O6=#REF!,1,0)</formula>
    </cfRule>
  </conditionalFormatting>
  <conditionalFormatting sqref="O54">
    <cfRule type="expression" dxfId="3" priority="17">
      <formula>IF(O6=#REF!,1,0)</formula>
    </cfRule>
  </conditionalFormatting>
  <conditionalFormatting sqref="O55">
    <cfRule type="expression" dxfId="2" priority="16">
      <formula>IF(O6=#REF!,1,0)</formula>
    </cfRule>
  </conditionalFormatting>
  <conditionalFormatting sqref="O56">
    <cfRule type="expression" dxfId="1" priority="15">
      <formula>IF(O6=#REF!,1,0)</formula>
    </cfRule>
  </conditionalFormatting>
  <conditionalFormatting sqref="O57">
    <cfRule type="expression" dxfId="0" priority="14">
      <formula>IF(O6=#REF!,1,0)</formula>
    </cfRule>
  </conditionalFormatting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66"/>
  <sheetViews>
    <sheetView showGridLines="0" tabSelected="1" zoomScaleNormal="100" workbookViewId="0">
      <selection activeCell="L42" sqref="L42"/>
    </sheetView>
  </sheetViews>
  <sheetFormatPr defaultColWidth="11.42578125" defaultRowHeight="12.75"/>
  <cols>
    <col min="1" max="1" width="29" style="5" customWidth="1"/>
    <col min="2" max="2" width="19.42578125" style="5" bestFit="1" customWidth="1"/>
    <col min="3" max="7" width="10" style="5" customWidth="1"/>
    <col min="8" max="16384" width="11.42578125" style="5"/>
  </cols>
  <sheetData>
    <row r="2" spans="1:7" ht="27" customHeight="1">
      <c r="A2" s="18" t="s">
        <v>29</v>
      </c>
      <c r="B2" s="18"/>
      <c r="C2" s="18"/>
      <c r="D2" s="18"/>
      <c r="E2" s="18"/>
      <c r="F2" s="18"/>
      <c r="G2" s="14"/>
    </row>
    <row r="3" spans="1:7" ht="15">
      <c r="B3" s="9"/>
      <c r="C3" s="9"/>
      <c r="D3" s="9"/>
      <c r="E3" s="9"/>
      <c r="F3" s="9"/>
      <c r="G3" s="9"/>
    </row>
    <row r="4" spans="1:7" ht="15">
      <c r="A4" s="62" t="s">
        <v>35</v>
      </c>
      <c r="B4" s="62"/>
      <c r="C4" s="10">
        <f>'PARÁMETROS DE ENTRADA'!$F$7</f>
        <v>1</v>
      </c>
      <c r="D4" s="63" t="s">
        <v>36</v>
      </c>
      <c r="E4" s="63"/>
      <c r="F4" s="9"/>
      <c r="G4" s="9"/>
    </row>
    <row r="5" spans="1:7" ht="14.45" customHeight="1">
      <c r="A5" s="1"/>
      <c r="B5" s="11" t="s">
        <v>37</v>
      </c>
      <c r="C5" s="12" t="s">
        <v>47</v>
      </c>
      <c r="D5" s="12"/>
      <c r="E5" s="12"/>
      <c r="F5" s="9"/>
      <c r="G5" s="9"/>
    </row>
    <row r="6" spans="1:7" ht="14.45" customHeight="1">
      <c r="A6" s="17" t="s">
        <v>40</v>
      </c>
      <c r="B6" s="61" t="s">
        <v>48</v>
      </c>
      <c r="C6" s="64" t="s">
        <v>49</v>
      </c>
      <c r="D6" s="64"/>
      <c r="E6" s="64"/>
      <c r="F6" s="9"/>
      <c r="G6" s="9"/>
    </row>
    <row r="7" spans="1:7" ht="25.5">
      <c r="A7" s="13" t="str">
        <f>+'1.27 SIN SOL'!A7</f>
        <v>5073 CABILDO - EST. 32 110 kV C1</v>
      </c>
      <c r="B7" s="61"/>
      <c r="C7" s="17" t="s">
        <v>50</v>
      </c>
      <c r="D7" s="17" t="s">
        <v>51</v>
      </c>
      <c r="E7" s="17" t="s">
        <v>52</v>
      </c>
      <c r="F7" s="9"/>
      <c r="G7" s="9"/>
    </row>
    <row r="8" spans="1:7" ht="15">
      <c r="A8" s="8"/>
      <c r="B8" s="15">
        <v>-5</v>
      </c>
      <c r="C8" s="38">
        <v>0.54285952837977336</v>
      </c>
      <c r="D8" s="38">
        <v>0.5391992399998099</v>
      </c>
      <c r="E8" s="38">
        <v>0.53427872870529602</v>
      </c>
      <c r="F8" s="9"/>
      <c r="G8" s="9"/>
    </row>
    <row r="9" spans="1:7" ht="15">
      <c r="A9" s="8"/>
      <c r="B9" s="15">
        <v>-4</v>
      </c>
      <c r="C9" s="38">
        <v>0.53940639109741295</v>
      </c>
      <c r="D9" s="38">
        <v>0.53574432908116243</v>
      </c>
      <c r="E9" s="38">
        <v>0.53082324111370438</v>
      </c>
      <c r="F9" s="9"/>
      <c r="G9" s="9"/>
    </row>
    <row r="10" spans="1:7" ht="15">
      <c r="A10" s="8"/>
      <c r="B10" s="15">
        <v>-3</v>
      </c>
      <c r="C10" s="38">
        <v>0.53593321672042316</v>
      </c>
      <c r="D10" s="38">
        <v>0.53226899110647441</v>
      </c>
      <c r="E10" s="38">
        <v>0.52734703409569161</v>
      </c>
      <c r="F10" s="9"/>
      <c r="G10" s="9"/>
    </row>
    <row r="11" spans="1:7" ht="15">
      <c r="A11" s="8"/>
      <c r="B11" s="15">
        <v>-2</v>
      </c>
      <c r="C11" s="38">
        <v>0.53243899979719289</v>
      </c>
      <c r="D11" s="38">
        <v>0.52877271788088887</v>
      </c>
      <c r="E11" s="38">
        <v>0.52384960860782348</v>
      </c>
      <c r="F11" s="9"/>
      <c r="G11" s="9"/>
    </row>
    <row r="12" spans="1:7" ht="15">
      <c r="A12" s="8"/>
      <c r="B12" s="15">
        <v>-1</v>
      </c>
      <c r="C12" s="38">
        <v>0.52892369083873658</v>
      </c>
      <c r="D12" s="38">
        <v>0.52525501008068542</v>
      </c>
      <c r="E12" s="38">
        <v>0.52033045081242535</v>
      </c>
      <c r="F12" s="9"/>
      <c r="G12" s="9"/>
    </row>
    <row r="13" spans="1:7" ht="15">
      <c r="A13" s="8"/>
      <c r="B13" s="15">
        <v>0</v>
      </c>
      <c r="C13" s="38">
        <v>0.525386538456449</v>
      </c>
      <c r="D13" s="38">
        <v>0.52171535273725</v>
      </c>
      <c r="E13" s="38">
        <v>0.5167890312577873</v>
      </c>
      <c r="F13" s="9"/>
      <c r="G13" s="9"/>
    </row>
    <row r="14" spans="1:7" ht="15">
      <c r="A14" s="8"/>
      <c r="B14" s="15">
        <v>1</v>
      </c>
      <c r="C14" s="38">
        <v>0.52182727814479779</v>
      </c>
      <c r="D14" s="38">
        <v>0.51815321451147767</v>
      </c>
      <c r="E14" s="38">
        <v>0.51322480402072956</v>
      </c>
      <c r="F14" s="9"/>
      <c r="G14" s="9"/>
    </row>
    <row r="15" spans="1:7" ht="15">
      <c r="A15" s="8"/>
      <c r="B15" s="15">
        <v>2</v>
      </c>
      <c r="C15" s="38">
        <v>0.5182451190992452</v>
      </c>
      <c r="D15" s="38">
        <v>0.51456804691709468</v>
      </c>
      <c r="E15" s="38">
        <v>0.50963720580886884</v>
      </c>
      <c r="F15" s="9"/>
      <c r="G15" s="9"/>
    </row>
    <row r="16" spans="1:7" ht="15">
      <c r="A16" s="8"/>
      <c r="B16" s="15">
        <v>3</v>
      </c>
      <c r="C16" s="38">
        <v>0.51463976397119993</v>
      </c>
      <c r="D16" s="38">
        <v>0.51095928348997144</v>
      </c>
      <c r="E16" s="38">
        <v>0.50602565501797037</v>
      </c>
      <c r="F16" s="9"/>
      <c r="G16" s="9"/>
    </row>
    <row r="17" spans="1:12" ht="15">
      <c r="A17" s="8"/>
      <c r="B17" s="15">
        <v>4</v>
      </c>
      <c r="C17" s="38">
        <v>0.51101018547687627</v>
      </c>
      <c r="D17" s="38">
        <v>0.50732633890009138</v>
      </c>
      <c r="E17" s="38">
        <v>0.5023895507394639</v>
      </c>
      <c r="F17" s="9"/>
      <c r="G17" s="9"/>
    </row>
    <row r="18" spans="1:12" ht="15">
      <c r="A18" s="8"/>
      <c r="B18" s="15">
        <v>5</v>
      </c>
      <c r="C18" s="38">
        <v>0.507356354396308</v>
      </c>
      <c r="D18" s="38">
        <v>0.50366860800238433</v>
      </c>
      <c r="E18" s="38">
        <v>0.4987258074511185</v>
      </c>
      <c r="F18" s="9"/>
      <c r="G18" s="9"/>
    </row>
    <row r="19" spans="1:12" ht="15">
      <c r="A19" s="8"/>
      <c r="B19" s="15">
        <v>6</v>
      </c>
      <c r="C19" s="38">
        <v>0.50367740459383403</v>
      </c>
      <c r="D19" s="38">
        <v>0.49998806504579163</v>
      </c>
      <c r="E19" s="38">
        <v>0.49503961906253924</v>
      </c>
      <c r="F19" s="9"/>
      <c r="G19" s="9"/>
    </row>
    <row r="20" spans="1:12" ht="15">
      <c r="A20" s="8"/>
      <c r="B20" s="15">
        <v>7</v>
      </c>
      <c r="C20" s="38">
        <v>0.49997270241663305</v>
      </c>
      <c r="D20" s="38">
        <v>0.4962782461331533</v>
      </c>
      <c r="E20" s="38">
        <v>0.4913266718527618</v>
      </c>
      <c r="F20" s="9"/>
      <c r="G20" s="9"/>
    </row>
    <row r="21" spans="1:12" ht="15">
      <c r="A21" s="8"/>
      <c r="B21" s="15">
        <v>8</v>
      </c>
      <c r="C21" s="38">
        <v>0.49624159092895648</v>
      </c>
      <c r="D21" s="38">
        <v>0.49254182428203785</v>
      </c>
      <c r="E21" s="38">
        <v>0.48758633925432265</v>
      </c>
      <c r="F21" s="9"/>
      <c r="G21" s="9"/>
    </row>
    <row r="22" spans="1:12" ht="15">
      <c r="A22" s="8"/>
      <c r="B22" s="15">
        <v>9</v>
      </c>
      <c r="C22" s="38">
        <v>0.49248338941799874</v>
      </c>
      <c r="D22" s="38">
        <v>0.48877808139267331</v>
      </c>
      <c r="E22" s="38">
        <v>0.48381796078787742</v>
      </c>
      <c r="F22" s="9"/>
      <c r="G22" s="9"/>
    </row>
    <row r="23" spans="1:12" ht="15">
      <c r="A23" s="8"/>
      <c r="B23" s="15">
        <v>10</v>
      </c>
      <c r="C23" s="44">
        <v>0.48869783461842159</v>
      </c>
      <c r="D23" s="43">
        <v>0.48498627705321107</v>
      </c>
      <c r="E23" s="44">
        <v>0.48002084111006343</v>
      </c>
      <c r="F23" s="9"/>
      <c r="G23" s="9"/>
    </row>
    <row r="24" spans="1:12" ht="15">
      <c r="A24" s="8"/>
      <c r="B24" s="15">
        <v>11</v>
      </c>
      <c r="C24" s="38">
        <v>0.48488326433321344</v>
      </c>
      <c r="D24" s="38">
        <v>0.48116564673747614</v>
      </c>
      <c r="E24" s="38">
        <v>0.47619424897005019</v>
      </c>
      <c r="F24" s="9"/>
      <c r="G24" s="9"/>
    </row>
    <row r="25" spans="1:12" ht="15">
      <c r="A25" s="8"/>
      <c r="B25" s="15">
        <v>12</v>
      </c>
      <c r="C25" s="38">
        <v>0.48104233611980873</v>
      </c>
      <c r="D25" s="38">
        <v>0.47731539992944605</v>
      </c>
      <c r="E25" s="38">
        <v>0.4723374160691306</v>
      </c>
      <c r="F25" s="9"/>
      <c r="G25" s="9"/>
    </row>
    <row r="26" spans="1:12" ht="15">
      <c r="A26" s="8"/>
      <c r="B26" s="15">
        <v>13</v>
      </c>
      <c r="C26" s="38">
        <v>0.47716758964195344</v>
      </c>
      <c r="D26" s="38">
        <v>0.47343471816372806</v>
      </c>
      <c r="E26" s="38">
        <v>0.468449416355947</v>
      </c>
      <c r="F26" s="9"/>
      <c r="G26" s="9"/>
    </row>
    <row r="27" spans="1:12" ht="15">
      <c r="A27" s="8"/>
      <c r="B27" s="15">
        <v>14</v>
      </c>
      <c r="C27" s="38">
        <v>0.47326214044481957</v>
      </c>
      <c r="D27" s="38">
        <v>0.46952275297033658</v>
      </c>
      <c r="E27" s="38">
        <v>0.46452793633126221</v>
      </c>
      <c r="F27" s="9"/>
      <c r="G27" s="9"/>
    </row>
    <row r="28" spans="1:12" ht="15">
      <c r="A28" s="8"/>
      <c r="B28" s="15">
        <v>15</v>
      </c>
      <c r="C28" s="38">
        <v>0.46932509655519705</v>
      </c>
      <c r="D28" s="38">
        <v>0.46557862371100528</v>
      </c>
      <c r="E28" s="38">
        <v>0.46057720720638728</v>
      </c>
      <c r="F28" s="9"/>
      <c r="G28" s="9"/>
    </row>
    <row r="29" spans="1:12" ht="15">
      <c r="A29" s="8"/>
      <c r="B29" s="15">
        <v>16</v>
      </c>
      <c r="C29" s="38">
        <v>0.46535553727271156</v>
      </c>
      <c r="D29" s="38">
        <v>0.46160141529303822</v>
      </c>
      <c r="E29" s="38">
        <v>0.45659093921598254</v>
      </c>
      <c r="F29" s="9"/>
      <c r="G29" s="9"/>
    </row>
    <row r="30" spans="1:12" ht="15">
      <c r="A30" s="8"/>
      <c r="B30" s="15">
        <v>17</v>
      </c>
      <c r="C30" s="38">
        <v>0.46135251039173547</v>
      </c>
      <c r="D30" s="38">
        <v>0.45759017574532146</v>
      </c>
      <c r="E30" s="38">
        <v>0.45256993219390945</v>
      </c>
      <c r="F30" s="9"/>
      <c r="G30" s="9"/>
    </row>
    <row r="31" spans="1:12" ht="15">
      <c r="A31" s="8"/>
      <c r="B31" s="15">
        <v>18</v>
      </c>
      <c r="C31" s="38">
        <v>0.45731502929923601</v>
      </c>
      <c r="D31" s="38">
        <v>0.45354391363953628</v>
      </c>
      <c r="E31" s="38">
        <v>0.44851320720024418</v>
      </c>
      <c r="F31" s="9"/>
      <c r="G31" s="9"/>
    </row>
    <row r="32" spans="1:12" ht="15">
      <c r="A32" s="8"/>
      <c r="B32" s="15">
        <v>19</v>
      </c>
      <c r="C32" s="38">
        <v>0.45324206993088584</v>
      </c>
      <c r="D32" s="38">
        <v>0.44946159533781388</v>
      </c>
      <c r="E32" s="38">
        <v>0.44441969853947477</v>
      </c>
      <c r="F32" s="9"/>
      <c r="G32" s="9"/>
      <c r="H32" s="9"/>
      <c r="I32" s="9"/>
      <c r="J32" s="9"/>
      <c r="K32" s="9"/>
      <c r="L32" s="9"/>
    </row>
    <row r="33" spans="1:12" ht="15">
      <c r="A33" s="8"/>
      <c r="B33" s="15">
        <v>20</v>
      </c>
      <c r="C33" s="38">
        <v>0.44913256756576486</v>
      </c>
      <c r="D33" s="38">
        <v>0.4453421420460062</v>
      </c>
      <c r="E33" s="38">
        <v>0.44028829273804015</v>
      </c>
      <c r="F33" s="9"/>
      <c r="G33" s="9"/>
      <c r="H33" s="57"/>
      <c r="I33" s="57"/>
      <c r="J33" s="57"/>
      <c r="K33" s="57"/>
      <c r="L33" s="57"/>
    </row>
    <row r="34" spans="1:12" ht="15">
      <c r="A34" s="8"/>
      <c r="B34" s="15">
        <v>21</v>
      </c>
      <c r="C34" s="38">
        <v>0.444985413437755</v>
      </c>
      <c r="D34" s="38">
        <v>0.44118442664939261</v>
      </c>
      <c r="E34" s="38">
        <v>0.4361144879882351</v>
      </c>
      <c r="F34" s="9"/>
      <c r="G34" s="9"/>
      <c r="H34" s="57"/>
      <c r="I34" s="57"/>
      <c r="J34" s="57"/>
      <c r="K34" s="57"/>
      <c r="L34" s="57"/>
    </row>
    <row r="35" spans="1:12" ht="14.45" customHeight="1">
      <c r="A35" s="8"/>
      <c r="B35" s="15">
        <v>22</v>
      </c>
      <c r="C35" s="38">
        <v>0.4407994511392071</v>
      </c>
      <c r="D35" s="38">
        <v>0.43698727030492263</v>
      </c>
      <c r="E35" s="38">
        <v>0.43190495589186689</v>
      </c>
      <c r="F35" s="9"/>
      <c r="G35" s="9"/>
    </row>
    <row r="36" spans="1:12" ht="14.45" customHeight="1">
      <c r="A36" s="8"/>
      <c r="B36" s="15">
        <v>23</v>
      </c>
      <c r="C36" s="38">
        <v>0.43657347278960368</v>
      </c>
      <c r="D36" s="38">
        <v>0.43274696353596631</v>
      </c>
      <c r="E36" s="38">
        <v>0.42765349308347717</v>
      </c>
      <c r="F36" s="9"/>
      <c r="G36" s="9"/>
      <c r="H36" s="57"/>
      <c r="I36" s="57"/>
      <c r="J36" s="57"/>
      <c r="K36" s="57"/>
      <c r="L36" s="57"/>
    </row>
    <row r="37" spans="1:12" ht="15">
      <c r="A37" s="8"/>
      <c r="B37" s="15">
        <v>24</v>
      </c>
      <c r="C37" s="38">
        <v>0.43230621493865073</v>
      </c>
      <c r="D37" s="39">
        <v>0.42846830635512384</v>
      </c>
      <c r="E37" s="38">
        <v>0.42335884706589633</v>
      </c>
      <c r="F37" s="9"/>
      <c r="G37" s="9"/>
      <c r="H37" s="57"/>
      <c r="I37" s="57"/>
      <c r="J37" s="57"/>
      <c r="K37" s="57"/>
      <c r="L37" s="57"/>
    </row>
    <row r="38" spans="1:12" ht="14.45" customHeight="1">
      <c r="A38" s="8"/>
      <c r="B38" s="15">
        <v>25</v>
      </c>
      <c r="C38" s="40">
        <v>0.42799635416948062</v>
      </c>
      <c r="D38" s="38">
        <v>0.42414588375194678</v>
      </c>
      <c r="E38" s="41">
        <v>0.41901968471178958</v>
      </c>
      <c r="F38" s="9"/>
      <c r="G38" s="9"/>
      <c r="H38" s="57"/>
      <c r="I38" s="57"/>
      <c r="J38" s="57"/>
      <c r="K38" s="57"/>
      <c r="L38" s="57"/>
    </row>
    <row r="39" spans="1:12" ht="14.45" customHeight="1">
      <c r="A39" s="8"/>
      <c r="B39" s="15">
        <v>26</v>
      </c>
      <c r="C39" s="38">
        <v>0.42364081176487262</v>
      </c>
      <c r="D39" s="42">
        <v>0.41977839329774003</v>
      </c>
      <c r="E39" s="38">
        <v>0.41463458789149416</v>
      </c>
      <c r="F39" s="9"/>
      <c r="G39" s="9"/>
    </row>
    <row r="40" spans="1:12" ht="14.45" customHeight="1">
      <c r="A40" s="8"/>
      <c r="B40" s="15">
        <v>27</v>
      </c>
      <c r="C40" s="38">
        <v>0.41924267126549586</v>
      </c>
      <c r="D40" s="38">
        <v>0.41536444126322353</v>
      </c>
      <c r="E40" s="38">
        <v>0.41020204869185806</v>
      </c>
      <c r="F40" s="9"/>
      <c r="G40" s="9"/>
      <c r="H40" s="9"/>
      <c r="I40" s="9"/>
      <c r="J40" s="9"/>
      <c r="K40" s="9"/>
      <c r="L40" s="9"/>
    </row>
    <row r="41" spans="1:12" ht="14.45" customHeight="1">
      <c r="A41" s="8"/>
      <c r="B41" s="15">
        <v>28</v>
      </c>
      <c r="C41" s="38">
        <v>0.4147968369870742</v>
      </c>
      <c r="D41" s="38">
        <v>0.41090253743174621</v>
      </c>
      <c r="E41" s="38">
        <v>0.40572046418618635</v>
      </c>
      <c r="F41" s="9"/>
      <c r="G41" s="9"/>
      <c r="H41" s="9"/>
      <c r="I41" s="9"/>
      <c r="J41" s="9"/>
      <c r="K41" s="9"/>
      <c r="L41" s="9"/>
    </row>
    <row r="42" spans="1:12" ht="15">
      <c r="A42" s="8"/>
      <c r="B42" s="15">
        <v>29</v>
      </c>
      <c r="C42" s="38">
        <v>0.4103015821512227</v>
      </c>
      <c r="D42" s="38">
        <v>0.40639102036353197</v>
      </c>
      <c r="E42" s="38">
        <v>0.40118517254706448</v>
      </c>
      <c r="F42" s="9"/>
      <c r="G42" s="9"/>
    </row>
    <row r="43" spans="1:12" ht="15">
      <c r="A43" s="8"/>
      <c r="B43" s="15">
        <v>30</v>
      </c>
      <c r="C43" s="38">
        <v>0.40575688544478594</v>
      </c>
      <c r="D43" s="38">
        <v>0.40182842850401956</v>
      </c>
      <c r="E43" s="38">
        <v>0.3966032255836453</v>
      </c>
      <c r="F43" s="9"/>
      <c r="G43" s="9"/>
    </row>
    <row r="44" spans="1:12" ht="15">
      <c r="A44" s="8"/>
      <c r="B44" s="15">
        <v>31</v>
      </c>
      <c r="C44" s="38">
        <v>0.40115986295864337</v>
      </c>
      <c r="D44" s="38">
        <v>0.39721267305627916</v>
      </c>
      <c r="E44" s="38">
        <v>0.39196347549532951</v>
      </c>
      <c r="F44" s="9"/>
      <c r="G44" s="9"/>
    </row>
    <row r="45" spans="1:12" ht="15">
      <c r="A45" s="8"/>
      <c r="B45" s="15">
        <v>32</v>
      </c>
      <c r="C45" s="38">
        <v>0.39650932017181806</v>
      </c>
      <c r="D45" s="38">
        <v>0.39254191749588901</v>
      </c>
      <c r="E45" s="38">
        <v>0.38726777128684359</v>
      </c>
      <c r="F45" s="9"/>
      <c r="G45" s="9"/>
    </row>
    <row r="46" spans="1:12" ht="15">
      <c r="A46" s="8"/>
      <c r="B46" s="15">
        <v>33</v>
      </c>
      <c r="C46" s="38">
        <v>0.39180346232678104</v>
      </c>
      <c r="D46" s="38">
        <v>0.38781409165694769</v>
      </c>
      <c r="E46" s="38">
        <v>0.3825132587944034</v>
      </c>
      <c r="F46" s="9"/>
      <c r="G46" s="9"/>
    </row>
    <row r="47" spans="1:12" ht="15">
      <c r="A47" s="8"/>
      <c r="B47" s="15">
        <v>34</v>
      </c>
      <c r="C47" s="38">
        <v>0.38703558377204633</v>
      </c>
      <c r="D47" s="38">
        <v>0.38302662814475558</v>
      </c>
      <c r="E47" s="38">
        <v>0.37769766806108407</v>
      </c>
      <c r="F47" s="9"/>
      <c r="G47" s="9"/>
    </row>
    <row r="48" spans="1:12" ht="15">
      <c r="A48" s="8"/>
      <c r="B48" s="15">
        <v>35</v>
      </c>
      <c r="C48" s="38">
        <v>0.38220973724249008</v>
      </c>
      <c r="D48" s="38">
        <v>0.37817741567486207</v>
      </c>
      <c r="E48" s="38">
        <v>0.37281856865251956</v>
      </c>
      <c r="F48" s="9"/>
      <c r="G48" s="9"/>
    </row>
    <row r="49" spans="1:7" ht="15">
      <c r="A49" s="8"/>
      <c r="B49" s="15">
        <v>36</v>
      </c>
      <c r="C49" s="38">
        <v>0.37732158589544368</v>
      </c>
      <c r="D49" s="38">
        <v>0.3732640403139037</v>
      </c>
      <c r="E49" s="38">
        <v>0.36787150199419377</v>
      </c>
      <c r="F49" s="9"/>
      <c r="G49" s="9"/>
    </row>
    <row r="50" spans="1:7" ht="15">
      <c r="A50" s="8"/>
      <c r="B50" s="15">
        <v>37</v>
      </c>
      <c r="C50" s="38">
        <v>0.37236752311789401</v>
      </c>
      <c r="D50" s="38">
        <v>0.36828382695072182</v>
      </c>
      <c r="E50" s="38">
        <v>0.3628591472028902</v>
      </c>
      <c r="F50" s="9"/>
      <c r="G50" s="9"/>
    </row>
    <row r="51" spans="1:7" ht="15">
      <c r="A51" s="8"/>
      <c r="B51" s="15">
        <v>38</v>
      </c>
      <c r="C51" s="38">
        <v>0.36734532354700444</v>
      </c>
      <c r="D51" s="38">
        <v>0.36323392155422529</v>
      </c>
      <c r="E51" s="38">
        <v>0.35776938053580182</v>
      </c>
      <c r="F51" s="9"/>
      <c r="G51" s="9"/>
    </row>
    <row r="52" spans="1:7" ht="15">
      <c r="A52" s="8"/>
      <c r="B52" s="15">
        <v>39</v>
      </c>
      <c r="C52" s="38">
        <v>0.36225206175290425</v>
      </c>
      <c r="D52" s="38">
        <v>0.35811127263743625</v>
      </c>
      <c r="E52" s="38">
        <v>0.35261214749272463</v>
      </c>
      <c r="F52" s="9"/>
      <c r="G52" s="9"/>
    </row>
    <row r="53" spans="1:7" ht="15">
      <c r="A53" s="8"/>
      <c r="B53" s="15">
        <v>40</v>
      </c>
      <c r="C53" s="38">
        <v>0.35708460007949294</v>
      </c>
      <c r="D53" s="38">
        <v>0.3529126103859328</v>
      </c>
      <c r="E53" s="38">
        <v>0.34737362725928472</v>
      </c>
      <c r="F53" s="9"/>
      <c r="G53" s="9"/>
    </row>
    <row r="54" spans="1:7" ht="15">
      <c r="A54" s="8"/>
      <c r="B54" s="15">
        <v>41</v>
      </c>
      <c r="C54" s="38">
        <v>0.35183957146879202</v>
      </c>
      <c r="D54" s="38">
        <v>0.34762945134802015</v>
      </c>
      <c r="E54" s="38">
        <v>0.34205058645128605</v>
      </c>
      <c r="F54" s="9"/>
      <c r="G54" s="9"/>
    </row>
    <row r="55" spans="1:7" ht="15">
      <c r="A55" s="8"/>
      <c r="B55" s="15">
        <v>42</v>
      </c>
      <c r="C55" s="38">
        <v>0.34651335517911996</v>
      </c>
      <c r="D55" s="38">
        <v>0.34227023480447083</v>
      </c>
      <c r="E55" s="38">
        <v>0.33664244014628225</v>
      </c>
      <c r="F55" s="9"/>
      <c r="G55" s="9"/>
    </row>
    <row r="56" spans="1:7" ht="15">
      <c r="A56" s="8"/>
      <c r="B56" s="15">
        <v>43</v>
      </c>
      <c r="C56" s="38">
        <v>0.34110204902678798</v>
      </c>
      <c r="D56" s="38">
        <v>0.33682275068660217</v>
      </c>
      <c r="E56" s="38">
        <v>0.3311437473395914</v>
      </c>
      <c r="F56" s="9"/>
      <c r="G56" s="9"/>
    </row>
    <row r="57" spans="1:7" ht="15">
      <c r="A57" s="8"/>
      <c r="B57" s="15">
        <v>44</v>
      </c>
      <c r="C57" s="38">
        <v>0.33560143756082061</v>
      </c>
      <c r="D57" s="38">
        <v>0.33128284575029293</v>
      </c>
      <c r="E57" s="38">
        <v>0.3255498651389851</v>
      </c>
      <c r="F57" s="9"/>
      <c r="G57" s="9"/>
    </row>
    <row r="58" spans="1:7" ht="15">
      <c r="A58" s="8"/>
      <c r="B58" s="15">
        <v>45</v>
      </c>
      <c r="C58" s="38">
        <v>0.40688551791310545</v>
      </c>
      <c r="D58" s="38">
        <v>0.4033126942819123</v>
      </c>
      <c r="E58" s="38">
        <v>0.39859673461495304</v>
      </c>
      <c r="F58" s="9"/>
      <c r="G58" s="9"/>
    </row>
    <row r="60" spans="1:7" ht="13.9" customHeight="1">
      <c r="A60" s="57" t="s">
        <v>53</v>
      </c>
      <c r="B60" s="57"/>
      <c r="C60" s="57"/>
      <c r="D60" s="57"/>
      <c r="E60" s="57"/>
      <c r="F60" s="57"/>
      <c r="G60" s="57"/>
    </row>
    <row r="61" spans="1:7" ht="13.9" customHeight="1">
      <c r="A61" s="57" t="s">
        <v>54</v>
      </c>
      <c r="B61" s="57"/>
      <c r="C61" s="57"/>
      <c r="D61" s="57"/>
      <c r="E61" s="57"/>
      <c r="F61" s="57"/>
      <c r="G61" s="57"/>
    </row>
    <row r="63" spans="1:7" ht="13.9" customHeight="1">
      <c r="A63" s="57" t="s">
        <v>55</v>
      </c>
      <c r="B63" s="57"/>
      <c r="C63" s="57"/>
      <c r="D63" s="57"/>
      <c r="E63" s="57"/>
      <c r="F63" s="57"/>
      <c r="G63" s="57"/>
    </row>
    <row r="64" spans="1:7" ht="13.9" customHeight="1">
      <c r="A64" s="57" t="s">
        <v>43</v>
      </c>
      <c r="B64" s="57"/>
      <c r="C64" s="57"/>
      <c r="D64" s="57"/>
      <c r="E64" s="57"/>
      <c r="F64" s="57"/>
      <c r="G64" s="57"/>
    </row>
    <row r="65" spans="1:7" ht="13.9" customHeight="1">
      <c r="A65" s="57" t="s">
        <v>44</v>
      </c>
      <c r="B65" s="57"/>
      <c r="C65" s="57"/>
      <c r="D65" s="57"/>
      <c r="E65" s="57"/>
      <c r="F65" s="57"/>
      <c r="G65" s="57"/>
    </row>
    <row r="66" spans="1:7" ht="13.9" customHeight="1">
      <c r="A66" s="57" t="s">
        <v>45</v>
      </c>
      <c r="B66" s="57"/>
      <c r="C66" s="57"/>
      <c r="D66" s="57"/>
      <c r="E66" s="57"/>
    </row>
  </sheetData>
  <mergeCells count="15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L66"/>
  <sheetViews>
    <sheetView showGridLines="0" topLeftCell="A12" zoomScaleNormal="100" workbookViewId="0">
      <selection activeCell="I45" sqref="I45"/>
    </sheetView>
  </sheetViews>
  <sheetFormatPr defaultColWidth="11.42578125" defaultRowHeight="12.75"/>
  <cols>
    <col min="1" max="1" width="29" style="5" customWidth="1"/>
    <col min="2" max="2" width="19.42578125" style="5" bestFit="1" customWidth="1"/>
    <col min="3" max="5" width="10" style="5" customWidth="1"/>
    <col min="6" max="6" width="11.28515625" style="5" customWidth="1"/>
    <col min="7" max="7" width="10" style="5" customWidth="1"/>
    <col min="8" max="16384" width="11.42578125" style="5"/>
  </cols>
  <sheetData>
    <row r="2" spans="1:7" ht="27" customHeight="1">
      <c r="A2" s="65" t="s">
        <v>31</v>
      </c>
      <c r="B2" s="65"/>
      <c r="C2" s="65"/>
      <c r="D2" s="65"/>
      <c r="E2" s="65"/>
      <c r="F2" s="65"/>
      <c r="G2" s="14"/>
    </row>
    <row r="3" spans="1:7" ht="15">
      <c r="B3" s="9"/>
      <c r="C3" s="9"/>
      <c r="D3" s="9"/>
      <c r="E3" s="9"/>
      <c r="F3" s="9"/>
      <c r="G3" s="9"/>
    </row>
    <row r="4" spans="1:7" ht="15">
      <c r="A4" s="62" t="s">
        <v>35</v>
      </c>
      <c r="B4" s="62"/>
      <c r="C4" s="10">
        <f>'PARÁMETROS DE ENTRADA'!$F$7</f>
        <v>1</v>
      </c>
      <c r="D4" s="63" t="s">
        <v>36</v>
      </c>
      <c r="E4" s="63"/>
      <c r="F4" s="9"/>
      <c r="G4" s="9"/>
    </row>
    <row r="5" spans="1:7" ht="14.45" customHeight="1">
      <c r="A5" s="1"/>
      <c r="B5" s="11" t="s">
        <v>37</v>
      </c>
      <c r="C5" s="12" t="s">
        <v>56</v>
      </c>
      <c r="D5" s="12"/>
      <c r="E5" s="12"/>
      <c r="F5" s="9"/>
      <c r="G5" s="9"/>
    </row>
    <row r="6" spans="1:7" ht="14.45" customHeight="1">
      <c r="A6" s="17" t="s">
        <v>40</v>
      </c>
      <c r="B6" s="61" t="s">
        <v>48</v>
      </c>
      <c r="C6" s="64" t="s">
        <v>49</v>
      </c>
      <c r="D6" s="64"/>
      <c r="E6" s="64"/>
      <c r="F6" s="9"/>
      <c r="G6" s="9"/>
    </row>
    <row r="7" spans="1:7" ht="25.5">
      <c r="A7" s="13" t="str">
        <f>+'1.27 SIN SOL'!A7</f>
        <v>5073 CABILDO - EST. 32 110 kV C1</v>
      </c>
      <c r="B7" s="61"/>
      <c r="C7" s="17" t="s">
        <v>50</v>
      </c>
      <c r="D7" s="17" t="s">
        <v>51</v>
      </c>
      <c r="E7" s="17" t="s">
        <v>52</v>
      </c>
      <c r="F7" s="9"/>
      <c r="G7" s="9"/>
    </row>
    <row r="8" spans="1:7" ht="15">
      <c r="A8" s="8"/>
      <c r="B8" s="15">
        <v>-5</v>
      </c>
      <c r="C8" s="38">
        <v>0.52179303441468039</v>
      </c>
      <c r="D8" s="38">
        <v>0.51933871491392403</v>
      </c>
      <c r="E8" s="38">
        <v>0.51611733837075391</v>
      </c>
      <c r="F8" s="9"/>
      <c r="G8" s="9"/>
    </row>
    <row r="9" spans="1:7" ht="15">
      <c r="A9" s="8"/>
      <c r="B9" s="15">
        <v>-4</v>
      </c>
      <c r="C9" s="38">
        <v>0.51823308861831607</v>
      </c>
      <c r="D9" s="38">
        <v>0.5157766600198157</v>
      </c>
      <c r="E9" s="38">
        <v>0.5125535158589849</v>
      </c>
      <c r="F9" s="9"/>
      <c r="G9" s="9"/>
    </row>
    <row r="10" spans="1:7" ht="15">
      <c r="A10" s="8"/>
      <c r="B10" s="15">
        <v>-3</v>
      </c>
      <c r="C10" s="38">
        <v>0.51465037423606952</v>
      </c>
      <c r="D10" s="38">
        <v>0.51218896378970102</v>
      </c>
      <c r="E10" s="38">
        <v>0.50896630791522202</v>
      </c>
      <c r="F10" s="9"/>
      <c r="G10" s="9"/>
    </row>
    <row r="11" spans="1:7" ht="15">
      <c r="A11" s="8"/>
      <c r="B11" s="15">
        <v>-2</v>
      </c>
      <c r="C11" s="38">
        <v>0.51104418716665978</v>
      </c>
      <c r="D11" s="38">
        <v>0.50858157371282331</v>
      </c>
      <c r="E11" s="38">
        <v>0.5053552221423252</v>
      </c>
      <c r="F11" s="9"/>
      <c r="G11" s="9"/>
    </row>
    <row r="12" spans="1:7" ht="15">
      <c r="A12" s="8"/>
      <c r="B12" s="15">
        <v>-1</v>
      </c>
      <c r="C12" s="38">
        <v>0.50741410646788276</v>
      </c>
      <c r="D12" s="38">
        <v>0.50494959362890446</v>
      </c>
      <c r="E12" s="38">
        <v>0.50171968130098998</v>
      </c>
      <c r="F12" s="9"/>
      <c r="G12" s="9"/>
    </row>
    <row r="13" spans="1:7" ht="15">
      <c r="A13" s="8"/>
      <c r="B13" s="15">
        <v>0</v>
      </c>
      <c r="C13" s="38">
        <v>0.50375946412960559</v>
      </c>
      <c r="D13" s="38">
        <v>0.50129253112655547</v>
      </c>
      <c r="E13" s="38">
        <v>0.49805916835652581</v>
      </c>
      <c r="F13" s="9"/>
      <c r="G13" s="9"/>
    </row>
    <row r="14" spans="1:7" ht="15">
      <c r="A14" s="8"/>
      <c r="B14" s="15">
        <v>1</v>
      </c>
      <c r="C14" s="38">
        <v>0.50007964175083774</v>
      </c>
      <c r="D14" s="38">
        <v>0.49760986039270294</v>
      </c>
      <c r="E14" s="38">
        <v>0.49437300549207192</v>
      </c>
      <c r="F14" s="9"/>
      <c r="G14" s="9"/>
    </row>
    <row r="15" spans="1:7" ht="15">
      <c r="A15" s="8"/>
      <c r="B15" s="15">
        <v>2</v>
      </c>
      <c r="C15" s="38">
        <v>0.49637399905585228</v>
      </c>
      <c r="D15" s="38">
        <v>0.49390102151877924</v>
      </c>
      <c r="E15" s="38">
        <v>0.49066057373666405</v>
      </c>
      <c r="F15" s="9"/>
      <c r="G15" s="9"/>
    </row>
    <row r="16" spans="1:7" ht="15">
      <c r="A16" s="8"/>
      <c r="B16" s="15">
        <v>3</v>
      </c>
      <c r="C16" s="38">
        <v>0.4926418728430908</v>
      </c>
      <c r="D16" s="38">
        <v>0.49016529019534288</v>
      </c>
      <c r="E16" s="38">
        <v>0.48692120199761008</v>
      </c>
      <c r="F16" s="9"/>
      <c r="G16" s="9"/>
    </row>
    <row r="17" spans="1:12" ht="15">
      <c r="A17" s="8"/>
      <c r="B17" s="15">
        <v>4</v>
      </c>
      <c r="C17" s="38">
        <v>0.48888245231577926</v>
      </c>
      <c r="D17" s="38">
        <v>0.48640242450827953</v>
      </c>
      <c r="E17" s="38">
        <v>0.48315418822705275</v>
      </c>
      <c r="F17" s="9"/>
      <c r="G17" s="9"/>
    </row>
    <row r="18" spans="1:12" ht="15">
      <c r="A18" s="8"/>
      <c r="B18" s="15">
        <v>5</v>
      </c>
      <c r="C18" s="38">
        <v>0.48509525965001882</v>
      </c>
      <c r="D18" s="38">
        <v>0.48261136867679744</v>
      </c>
      <c r="E18" s="38">
        <v>0.47935879847389801</v>
      </c>
      <c r="F18" s="9"/>
      <c r="G18" s="9"/>
    </row>
    <row r="19" spans="1:12" ht="15">
      <c r="A19" s="8"/>
      <c r="B19" s="15">
        <v>6</v>
      </c>
      <c r="C19" s="38">
        <v>0.48128243745393395</v>
      </c>
      <c r="D19" s="38">
        <v>0.47879154731810947</v>
      </c>
      <c r="E19" s="38">
        <v>0.47553426585145708</v>
      </c>
      <c r="F19" s="9"/>
      <c r="G19" s="9"/>
    </row>
    <row r="20" spans="1:12" ht="15">
      <c r="A20" s="8"/>
      <c r="B20" s="15">
        <v>7</v>
      </c>
      <c r="C20" s="38">
        <v>0.47743641096262918</v>
      </c>
      <c r="D20" s="38">
        <v>0.47494221664183273</v>
      </c>
      <c r="E20" s="38">
        <v>0.47167928492091649</v>
      </c>
      <c r="F20" s="9"/>
      <c r="G20" s="9"/>
    </row>
    <row r="21" spans="1:12" ht="15">
      <c r="A21" s="8"/>
      <c r="B21" s="15">
        <v>8</v>
      </c>
      <c r="C21" s="38">
        <v>0.4735603909642061</v>
      </c>
      <c r="D21" s="38">
        <v>0.47106259272172074</v>
      </c>
      <c r="E21" s="38">
        <v>0.46779334326138161</v>
      </c>
      <c r="F21" s="9"/>
      <c r="G21" s="9"/>
    </row>
    <row r="22" spans="1:12" ht="15">
      <c r="A22" s="8"/>
      <c r="B22" s="15">
        <v>9</v>
      </c>
      <c r="C22" s="38">
        <v>0.46965350970322334</v>
      </c>
      <c r="D22" s="38">
        <v>0.46715185011918448</v>
      </c>
      <c r="E22" s="38">
        <v>0.46387577243450706</v>
      </c>
      <c r="F22" s="9"/>
      <c r="G22" s="9"/>
    </row>
    <row r="23" spans="1:12" ht="15">
      <c r="A23" s="8"/>
      <c r="B23" s="15">
        <v>10</v>
      </c>
      <c r="C23" s="38">
        <v>0.46571487196722494</v>
      </c>
      <c r="D23" s="38">
        <v>0.46320912038171935</v>
      </c>
      <c r="E23" s="38">
        <v>0.45992566670177532</v>
      </c>
      <c r="F23" s="9"/>
      <c r="G23" s="9"/>
    </row>
    <row r="24" spans="1:12" ht="15">
      <c r="A24" s="8"/>
      <c r="B24" s="15">
        <v>11</v>
      </c>
      <c r="C24" s="38">
        <v>0.46174355242538145</v>
      </c>
      <c r="D24" s="38">
        <v>0.45922971243905836</v>
      </c>
      <c r="E24" s="38">
        <v>0.45594208502793021</v>
      </c>
      <c r="F24" s="9"/>
      <c r="G24" s="9"/>
    </row>
    <row r="25" spans="1:12" ht="15">
      <c r="A25" s="8"/>
      <c r="B25" s="15">
        <v>12</v>
      </c>
      <c r="C25" s="38">
        <v>0.45773859285184648</v>
      </c>
      <c r="D25" s="38">
        <v>0.45521895656576383</v>
      </c>
      <c r="E25" s="38">
        <v>0.45192404849640311</v>
      </c>
      <c r="F25" s="9"/>
      <c r="G25" s="9"/>
    </row>
    <row r="26" spans="1:12" ht="15">
      <c r="A26" s="8"/>
      <c r="B26" s="15">
        <v>13</v>
      </c>
      <c r="C26" s="38">
        <v>0.45369899921725093</v>
      </c>
      <c r="D26" s="38">
        <v>0.45117316363541399</v>
      </c>
      <c r="E26" s="38">
        <v>0.44787053756053036</v>
      </c>
      <c r="F26" s="9"/>
      <c r="G26" s="9"/>
    </row>
    <row r="27" spans="1:12" ht="15">
      <c r="A27" s="8"/>
      <c r="B27" s="15">
        <v>14</v>
      </c>
      <c r="C27" s="38">
        <v>0.44962373862993743</v>
      </c>
      <c r="D27" s="38">
        <v>0.44709129844860029</v>
      </c>
      <c r="E27" s="38">
        <v>0.44378048911032414</v>
      </c>
      <c r="F27" s="9"/>
      <c r="G27" s="9"/>
    </row>
    <row r="28" spans="1:12" ht="15">
      <c r="A28" s="8"/>
      <c r="B28" s="15">
        <v>15</v>
      </c>
      <c r="C28" s="38">
        <v>0.44551173610648487</v>
      </c>
      <c r="D28" s="38">
        <v>0.44297228131073829</v>
      </c>
      <c r="E28" s="38">
        <v>0.4396527933322964</v>
      </c>
      <c r="F28" s="9"/>
      <c r="G28" s="9"/>
    </row>
    <row r="29" spans="1:12" ht="15">
      <c r="A29" s="8"/>
      <c r="B29" s="15">
        <v>16</v>
      </c>
      <c r="C29" s="38">
        <v>0.44136187114875824</v>
      </c>
      <c r="D29" s="38">
        <v>0.4388149844276939</v>
      </c>
      <c r="E29" s="38">
        <v>0.43548629033724839</v>
      </c>
      <c r="F29" s="9"/>
      <c r="G29" s="9"/>
    </row>
    <row r="30" spans="1:12" ht="15">
      <c r="A30" s="8"/>
      <c r="B30" s="15">
        <v>17</v>
      </c>
      <c r="C30" s="38">
        <v>0.43717297410209671</v>
      </c>
      <c r="D30" s="38">
        <v>0.43461821908015874</v>
      </c>
      <c r="E30" s="38">
        <v>0.43127976652794953</v>
      </c>
      <c r="F30" s="9"/>
      <c r="G30" s="9"/>
    </row>
    <row r="31" spans="1:12" ht="15">
      <c r="A31" s="8"/>
      <c r="B31" s="15">
        <v>18</v>
      </c>
      <c r="C31" s="38">
        <v>0.43294382226623906</v>
      </c>
      <c r="D31" s="38">
        <v>0.43038459526097606</v>
      </c>
      <c r="E31" s="38">
        <v>0.42703195067519639</v>
      </c>
      <c r="F31" s="9"/>
      <c r="G31" s="9"/>
    </row>
    <row r="32" spans="1:12" ht="15">
      <c r="A32" s="8"/>
      <c r="B32" s="15">
        <v>19</v>
      </c>
      <c r="C32" s="38">
        <v>0.42867313572715393</v>
      </c>
      <c r="D32" s="38">
        <v>0.42610411764277589</v>
      </c>
      <c r="E32" s="38">
        <v>0.42274150966676938</v>
      </c>
      <c r="F32" s="9"/>
      <c r="G32" s="9"/>
      <c r="H32" s="9"/>
      <c r="I32" s="9"/>
      <c r="J32" s="9"/>
      <c r="K32" s="9"/>
      <c r="L32" s="9"/>
    </row>
    <row r="33" spans="1:12" ht="15">
      <c r="A33" s="8"/>
      <c r="B33" s="15">
        <v>20</v>
      </c>
      <c r="C33" s="38">
        <v>0.42435759747237467</v>
      </c>
      <c r="D33" s="38">
        <v>0.42178049251095528</v>
      </c>
      <c r="E33" s="38">
        <v>0.41840351071503473</v>
      </c>
      <c r="F33" s="9"/>
      <c r="G33" s="9"/>
      <c r="H33" s="57"/>
      <c r="I33" s="57"/>
      <c r="J33" s="57"/>
      <c r="K33" s="57"/>
      <c r="L33" s="57"/>
    </row>
    <row r="34" spans="1:12" ht="15">
      <c r="A34" s="8"/>
      <c r="B34" s="15">
        <v>21</v>
      </c>
      <c r="C34" s="38">
        <v>0.42000105623298295</v>
      </c>
      <c r="D34" s="38">
        <v>0.41741224309104841</v>
      </c>
      <c r="E34" s="38">
        <v>0.41402495833380837</v>
      </c>
      <c r="F34" s="9"/>
      <c r="G34" s="9"/>
      <c r="H34" s="57"/>
      <c r="I34" s="57"/>
      <c r="J34" s="57"/>
      <c r="K34" s="57"/>
      <c r="L34" s="57"/>
    </row>
    <row r="35" spans="1:12" ht="14.45" customHeight="1">
      <c r="A35" s="8"/>
      <c r="B35" s="15">
        <v>22</v>
      </c>
      <c r="C35" s="38">
        <v>0.41559798834899958</v>
      </c>
      <c r="D35" s="38">
        <v>0.41299782456199063</v>
      </c>
      <c r="E35" s="38">
        <v>0.40959889380962677</v>
      </c>
      <c r="F35" s="9"/>
      <c r="G35" s="9"/>
    </row>
    <row r="36" spans="1:12" ht="14.45" customHeight="1">
      <c r="A36" s="8"/>
      <c r="B36" s="15">
        <v>23</v>
      </c>
      <c r="C36" s="38">
        <v>0.41114522146402216</v>
      </c>
      <c r="D36" s="38">
        <v>0.40853561768641272</v>
      </c>
      <c r="E36" s="38">
        <v>0.40512380290681987</v>
      </c>
      <c r="F36" s="9"/>
      <c r="G36" s="9"/>
      <c r="H36" s="57"/>
      <c r="I36" s="57"/>
      <c r="J36" s="57"/>
      <c r="K36" s="57"/>
      <c r="L36" s="57"/>
    </row>
    <row r="37" spans="1:12" ht="15">
      <c r="A37" s="8"/>
      <c r="B37" s="15">
        <v>24</v>
      </c>
      <c r="C37" s="38">
        <v>0.4066472960994631</v>
      </c>
      <c r="D37" s="38">
        <v>0.40402392191772635</v>
      </c>
      <c r="E37" s="38">
        <v>0.40059806429807998</v>
      </c>
      <c r="F37" s="9"/>
      <c r="G37" s="9"/>
      <c r="H37" s="57"/>
      <c r="I37" s="57"/>
      <c r="J37" s="57"/>
      <c r="K37" s="57"/>
      <c r="L37" s="57"/>
    </row>
    <row r="38" spans="1:12" ht="14.45" customHeight="1">
      <c r="A38" s="8"/>
      <c r="B38" s="15">
        <v>25</v>
      </c>
      <c r="C38" s="44">
        <v>0.40209689251580405</v>
      </c>
      <c r="D38" s="44">
        <v>0.39946094791186521</v>
      </c>
      <c r="E38" s="44">
        <v>0.39601994285237246</v>
      </c>
      <c r="F38" s="9"/>
      <c r="G38" s="9"/>
      <c r="H38" s="57"/>
      <c r="I38" s="57"/>
      <c r="J38" s="57"/>
      <c r="K38" s="57"/>
      <c r="L38" s="57"/>
    </row>
    <row r="39" spans="1:12" ht="14.45" customHeight="1">
      <c r="A39" s="8"/>
      <c r="B39" s="15">
        <v>26</v>
      </c>
      <c r="C39" s="38">
        <v>0.39749438881207116</v>
      </c>
      <c r="D39" s="38">
        <v>0.39484480936086958</v>
      </c>
      <c r="E39" s="38">
        <v>0.39138758224949677</v>
      </c>
      <c r="F39" s="9"/>
      <c r="G39" s="9"/>
    </row>
    <row r="40" spans="1:12" ht="14.45" customHeight="1">
      <c r="A40" s="8"/>
      <c r="B40" s="15">
        <v>27</v>
      </c>
      <c r="C40" s="38">
        <v>0.39283806913748093</v>
      </c>
      <c r="D40" s="38">
        <v>0.390173514052918</v>
      </c>
      <c r="E40" s="38">
        <v>0.38669773933284018</v>
      </c>
      <c r="F40" s="9"/>
      <c r="G40" s="9"/>
      <c r="H40" s="9"/>
      <c r="I40" s="9"/>
      <c r="J40" s="9"/>
      <c r="K40" s="9"/>
      <c r="L40" s="9"/>
    </row>
    <row r="41" spans="1:12" ht="14.45" customHeight="1">
      <c r="A41" s="8"/>
      <c r="B41" s="15">
        <v>28</v>
      </c>
      <c r="C41" s="38">
        <v>0.38812607052350606</v>
      </c>
      <c r="D41" s="38">
        <v>0.38544495404853263</v>
      </c>
      <c r="E41" s="38">
        <v>0.38195119077019585</v>
      </c>
      <c r="F41" s="9"/>
      <c r="G41" s="9"/>
      <c r="H41" s="9"/>
      <c r="I41" s="9"/>
      <c r="J41" s="9"/>
      <c r="K41" s="9"/>
      <c r="L41" s="9"/>
    </row>
    <row r="42" spans="1:12" ht="15">
      <c r="A42" s="8"/>
      <c r="B42" s="15">
        <v>29</v>
      </c>
      <c r="C42" s="38">
        <v>0.38334915312295065</v>
      </c>
      <c r="D42" s="38">
        <v>0.3806568948449815</v>
      </c>
      <c r="E42" s="38">
        <v>0.37714450775747488</v>
      </c>
      <c r="F42" s="9"/>
      <c r="G42" s="9"/>
    </row>
    <row r="43" spans="1:12" ht="15">
      <c r="A43" s="8"/>
      <c r="B43" s="15">
        <v>30</v>
      </c>
      <c r="C43" s="38">
        <v>0.37851538663666978</v>
      </c>
      <c r="D43" s="38">
        <v>0.37580696337979452</v>
      </c>
      <c r="E43" s="38">
        <v>0.37227387222132913</v>
      </c>
      <c r="F43" s="9"/>
      <c r="G43" s="9"/>
    </row>
    <row r="44" spans="1:12" ht="15">
      <c r="A44" s="8"/>
      <c r="B44" s="15">
        <v>31</v>
      </c>
      <c r="C44" s="38">
        <v>0.37361816207844056</v>
      </c>
      <c r="D44" s="38">
        <v>0.37089263469898553</v>
      </c>
      <c r="E44" s="38">
        <v>0.36733755922499528</v>
      </c>
      <c r="F44" s="9"/>
      <c r="G44" s="9"/>
    </row>
    <row r="45" spans="1:12" ht="15">
      <c r="A45" s="8"/>
      <c r="B45" s="15">
        <v>32</v>
      </c>
      <c r="C45" s="38">
        <v>0.36865485642500756</v>
      </c>
      <c r="D45" s="38">
        <v>0.36591121708506991</v>
      </c>
      <c r="E45" s="38">
        <v>0.36232988137431893</v>
      </c>
      <c r="F45" s="9"/>
      <c r="G45" s="9"/>
    </row>
    <row r="46" spans="1:12" ht="15">
      <c r="A46" s="8"/>
      <c r="B46" s="15">
        <v>33</v>
      </c>
      <c r="C46" s="38">
        <v>0.36362266866483384</v>
      </c>
      <c r="D46" s="38">
        <v>0.36085688423159895</v>
      </c>
      <c r="E46" s="38">
        <v>0.35725501015085465</v>
      </c>
      <c r="F46" s="9"/>
      <c r="G46" s="9"/>
    </row>
    <row r="47" spans="1:12" ht="15">
      <c r="A47" s="8"/>
      <c r="B47" s="15">
        <v>34</v>
      </c>
      <c r="C47" s="38">
        <v>0.35851860231236121</v>
      </c>
      <c r="D47" s="38">
        <v>0.35573400259332072</v>
      </c>
      <c r="E47" s="38">
        <v>0.35210501906911351</v>
      </c>
      <c r="F47" s="9"/>
      <c r="G47" s="9"/>
    </row>
    <row r="48" spans="1:12" ht="15">
      <c r="A48" s="8"/>
      <c r="B48" s="15">
        <v>35</v>
      </c>
      <c r="C48" s="38">
        <v>0.35333944564936093</v>
      </c>
      <c r="D48" s="38">
        <v>0.35053409452366174</v>
      </c>
      <c r="E48" s="38">
        <v>0.34687664124831236</v>
      </c>
      <c r="F48" s="9"/>
      <c r="G48" s="9"/>
    </row>
    <row r="49" spans="1:7" ht="15">
      <c r="A49" s="8"/>
      <c r="B49" s="15">
        <v>36</v>
      </c>
      <c r="C49" s="38">
        <v>0.34808174931242358</v>
      </c>
      <c r="D49" s="38">
        <v>0.34525384070278986</v>
      </c>
      <c r="E49" s="38">
        <v>0.34156631901106366</v>
      </c>
      <c r="F49" s="9"/>
      <c r="G49" s="9"/>
    </row>
    <row r="50" spans="1:7" ht="15">
      <c r="A50" s="8"/>
      <c r="B50" s="15">
        <v>37</v>
      </c>
      <c r="C50" s="38">
        <v>0.34274180076827065</v>
      </c>
      <c r="D50" s="38">
        <v>0.3398896084155264</v>
      </c>
      <c r="E50" s="38">
        <v>0.33617017568688701</v>
      </c>
      <c r="F50" s="9"/>
      <c r="G50" s="9"/>
    </row>
    <row r="51" spans="1:7" ht="15">
      <c r="A51" s="8"/>
      <c r="B51" s="15">
        <v>38</v>
      </c>
      <c r="C51" s="38">
        <v>0.33731559512246106</v>
      </c>
      <c r="D51" s="38">
        <v>0.33443741470372862</v>
      </c>
      <c r="E51" s="38">
        <v>0.3306805491261548</v>
      </c>
      <c r="F51" s="9"/>
      <c r="G51" s="9"/>
    </row>
    <row r="52" spans="1:7" ht="15">
      <c r="A52" s="8"/>
      <c r="B52" s="15">
        <v>39</v>
      </c>
      <c r="C52" s="38">
        <v>0.33179880158692565</v>
      </c>
      <c r="D52" s="38">
        <v>0.3288929168404468</v>
      </c>
      <c r="E52" s="38">
        <v>0.32510311068968123</v>
      </c>
      <c r="F52" s="9"/>
      <c r="G52" s="9"/>
    </row>
    <row r="53" spans="1:7" ht="15">
      <c r="A53" s="8"/>
      <c r="B53" s="15">
        <v>40</v>
      </c>
      <c r="C53" s="38">
        <v>0.32618672478060146</v>
      </c>
      <c r="D53" s="38">
        <v>0.32325131853620065</v>
      </c>
      <c r="E53" s="38">
        <v>0.31942242876750176</v>
      </c>
      <c r="F53" s="9"/>
      <c r="G53" s="9"/>
    </row>
    <row r="54" spans="1:7" ht="15">
      <c r="A54" s="8"/>
      <c r="B54" s="15">
        <v>41</v>
      </c>
      <c r="C54" s="38">
        <v>0.32047425984591205</v>
      </c>
      <c r="D54" s="38">
        <v>0.31750731099904284</v>
      </c>
      <c r="E54" s="38">
        <v>0.31363673680440035</v>
      </c>
      <c r="F54" s="9"/>
      <c r="G54" s="9"/>
    </row>
    <row r="55" spans="1:7" ht="15">
      <c r="A55" s="8"/>
      <c r="B55" s="15">
        <v>42</v>
      </c>
      <c r="C55" s="38">
        <v>0.31465617760065639</v>
      </c>
      <c r="D55" s="38">
        <v>0.31165487721914215</v>
      </c>
      <c r="E55" s="38">
        <v>0.30773970328664724</v>
      </c>
      <c r="F55" s="9"/>
      <c r="G55" s="9"/>
    </row>
    <row r="56" spans="1:7" ht="15">
      <c r="A56" s="8"/>
      <c r="B56" s="15">
        <v>43</v>
      </c>
      <c r="C56" s="38">
        <v>0.30872609446338928</v>
      </c>
      <c r="D56" s="38">
        <v>0.30568794992867127</v>
      </c>
      <c r="E56" s="38">
        <v>0.30172368746670963</v>
      </c>
      <c r="F56" s="9"/>
      <c r="G56" s="9"/>
    </row>
    <row r="57" spans="1:7" ht="15">
      <c r="A57" s="8"/>
      <c r="B57" s="15">
        <v>44</v>
      </c>
      <c r="C57" s="38">
        <v>0.30267719646819563</v>
      </c>
      <c r="D57" s="38">
        <v>0.29959956103641361</v>
      </c>
      <c r="E57" s="38">
        <v>0.29558174728582454</v>
      </c>
      <c r="F57" s="9"/>
      <c r="G57" s="9"/>
    </row>
    <row r="58" spans="1:7" ht="15">
      <c r="A58" s="8"/>
      <c r="B58" s="15">
        <v>45</v>
      </c>
      <c r="C58" s="38">
        <v>0.29650213374764156</v>
      </c>
      <c r="D58" s="38">
        <v>0.29338202553614484</v>
      </c>
      <c r="E58" s="38">
        <v>0.28931110283379968</v>
      </c>
      <c r="F58" s="9"/>
      <c r="G58" s="9"/>
    </row>
    <row r="60" spans="1:7" ht="13.9" customHeight="1">
      <c r="A60" s="57" t="s">
        <v>53</v>
      </c>
      <c r="B60" s="57"/>
      <c r="C60" s="57"/>
      <c r="D60" s="57"/>
      <c r="E60" s="57"/>
      <c r="F60" s="57"/>
      <c r="G60" s="57"/>
    </row>
    <row r="61" spans="1:7" ht="13.9" customHeight="1">
      <c r="A61" s="57" t="s">
        <v>54</v>
      </c>
      <c r="B61" s="57"/>
      <c r="C61" s="57"/>
      <c r="D61" s="57"/>
      <c r="E61" s="57"/>
      <c r="F61" s="57"/>
      <c r="G61" s="57"/>
    </row>
    <row r="63" spans="1:7" ht="13.9" customHeight="1">
      <c r="A63" s="57" t="s">
        <v>55</v>
      </c>
      <c r="B63" s="57"/>
      <c r="C63" s="57"/>
      <c r="D63" s="57"/>
      <c r="E63" s="57"/>
      <c r="F63" s="57"/>
      <c r="G63" s="57"/>
    </row>
    <row r="64" spans="1:7" ht="13.9" customHeight="1">
      <c r="A64" s="57" t="s">
        <v>43</v>
      </c>
      <c r="B64" s="57"/>
      <c r="C64" s="57"/>
      <c r="D64" s="57"/>
      <c r="E64" s="57"/>
      <c r="F64" s="57"/>
      <c r="G64" s="57"/>
    </row>
    <row r="65" spans="1:7" ht="13.9" customHeight="1">
      <c r="A65" s="57" t="s">
        <v>44</v>
      </c>
      <c r="B65" s="57"/>
      <c r="C65" s="57"/>
      <c r="D65" s="57"/>
      <c r="E65" s="57"/>
      <c r="F65" s="57"/>
      <c r="G65" s="57"/>
    </row>
    <row r="66" spans="1:7" ht="13.9" customHeight="1">
      <c r="A66" s="57" t="s">
        <v>45</v>
      </c>
      <c r="B66" s="57"/>
      <c r="C66" s="57"/>
      <c r="D66" s="57"/>
      <c r="E66" s="57"/>
    </row>
  </sheetData>
  <mergeCells count="16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A2:F2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L66"/>
  <sheetViews>
    <sheetView showGridLines="0" topLeftCell="A17" zoomScaleNormal="100" workbookViewId="0">
      <selection activeCell="A7" sqref="A7"/>
    </sheetView>
  </sheetViews>
  <sheetFormatPr defaultColWidth="11.42578125" defaultRowHeight="12.75"/>
  <cols>
    <col min="1" max="1" width="29" style="5" customWidth="1"/>
    <col min="2" max="2" width="19.42578125" style="5" bestFit="1" customWidth="1"/>
    <col min="3" max="5" width="10" style="5" customWidth="1"/>
    <col min="6" max="6" width="11.7109375" style="5" customWidth="1"/>
    <col min="7" max="7" width="10" style="5" customWidth="1"/>
    <col min="8" max="16384" width="11.42578125" style="5"/>
  </cols>
  <sheetData>
    <row r="2" spans="1:7" ht="27" customHeight="1">
      <c r="A2" s="65" t="s">
        <v>33</v>
      </c>
      <c r="B2" s="65"/>
      <c r="C2" s="65"/>
      <c r="D2" s="65"/>
      <c r="E2" s="65"/>
      <c r="F2" s="65"/>
      <c r="G2" s="14"/>
    </row>
    <row r="3" spans="1:7" ht="15">
      <c r="B3" s="9"/>
      <c r="C3" s="9"/>
      <c r="D3" s="9"/>
      <c r="E3" s="9"/>
      <c r="F3" s="9"/>
      <c r="G3" s="9"/>
    </row>
    <row r="4" spans="1:7" ht="15">
      <c r="A4" s="62" t="s">
        <v>35</v>
      </c>
      <c r="B4" s="62"/>
      <c r="C4" s="10">
        <f>'PARÁMETROS DE ENTRADA'!$F$7</f>
        <v>1</v>
      </c>
      <c r="D4" s="63" t="s">
        <v>36</v>
      </c>
      <c r="E4" s="63"/>
      <c r="F4" s="9"/>
      <c r="G4" s="9"/>
    </row>
    <row r="5" spans="1:7" ht="14.45" customHeight="1">
      <c r="A5" s="1"/>
      <c r="B5" s="11" t="s">
        <v>37</v>
      </c>
      <c r="C5" s="12" t="s">
        <v>56</v>
      </c>
      <c r="D5" s="12"/>
      <c r="E5" s="12"/>
      <c r="F5" s="9"/>
      <c r="G5" s="9"/>
    </row>
    <row r="6" spans="1:7" ht="14.45" customHeight="1">
      <c r="A6" s="17" t="s">
        <v>40</v>
      </c>
      <c r="B6" s="61" t="s">
        <v>48</v>
      </c>
      <c r="C6" s="64" t="s">
        <v>49</v>
      </c>
      <c r="D6" s="64"/>
      <c r="E6" s="64"/>
      <c r="F6" s="9"/>
      <c r="G6" s="9"/>
    </row>
    <row r="7" spans="1:7" ht="25.5">
      <c r="A7" s="13" t="str">
        <f>+'1.27 SIN SOL'!A7</f>
        <v>5073 CABILDO - EST. 32 110 kV C1</v>
      </c>
      <c r="B7" s="61"/>
      <c r="C7" s="17" t="s">
        <v>50</v>
      </c>
      <c r="D7" s="17" t="s">
        <v>51</v>
      </c>
      <c r="E7" s="17" t="s">
        <v>52</v>
      </c>
      <c r="F7" s="9"/>
      <c r="G7" s="9"/>
    </row>
    <row r="8" spans="1:7" ht="15">
      <c r="A8" s="8"/>
      <c r="B8" s="15">
        <v>-5</v>
      </c>
      <c r="C8" s="38">
        <v>0.53672228945611977</v>
      </c>
      <c r="D8" s="38">
        <v>0.53403770037433584</v>
      </c>
      <c r="E8" s="38">
        <v>0.53050115910100593</v>
      </c>
      <c r="F8" s="9"/>
      <c r="G8" s="9"/>
    </row>
    <row r="9" spans="1:7" ht="15">
      <c r="A9" s="8"/>
      <c r="B9" s="15">
        <v>-4</v>
      </c>
      <c r="C9" s="38">
        <v>0.53324134741149509</v>
      </c>
      <c r="D9" s="38">
        <v>0.53055623965147336</v>
      </c>
      <c r="E9" s="38">
        <v>0.52701534192903265</v>
      </c>
      <c r="F9" s="9"/>
      <c r="G9" s="9"/>
    </row>
    <row r="10" spans="1:7" ht="15">
      <c r="A10" s="8"/>
      <c r="B10" s="15">
        <v>-3</v>
      </c>
      <c r="C10" s="38">
        <v>0.5297395143481638</v>
      </c>
      <c r="D10" s="38">
        <v>0.52705329088060393</v>
      </c>
      <c r="E10" s="38">
        <v>0.52351196949025247</v>
      </c>
      <c r="F10" s="9"/>
      <c r="G10" s="9"/>
    </row>
    <row r="11" spans="1:7" ht="15">
      <c r="A11" s="8"/>
      <c r="B11" s="15">
        <v>-2</v>
      </c>
      <c r="C11" s="38">
        <v>0.52621623098236592</v>
      </c>
      <c r="D11" s="38">
        <v>0.5235284689923515</v>
      </c>
      <c r="E11" s="38">
        <v>0.51998543768284833</v>
      </c>
      <c r="F11" s="9"/>
      <c r="G11" s="9"/>
    </row>
    <row r="12" spans="1:7" ht="15">
      <c r="A12" s="8"/>
      <c r="B12" s="15">
        <v>-1</v>
      </c>
      <c r="C12" s="38">
        <v>0.52267100660313992</v>
      </c>
      <c r="D12" s="38">
        <v>0.51998134423734421</v>
      </c>
      <c r="E12" s="38">
        <v>0.51643626610069138</v>
      </c>
      <c r="F12" s="9"/>
      <c r="G12" s="9"/>
    </row>
    <row r="13" spans="1:7" ht="15">
      <c r="A13" s="8"/>
      <c r="B13" s="15">
        <v>0</v>
      </c>
      <c r="C13" s="38">
        <v>0.51910334286246584</v>
      </c>
      <c r="D13" s="38">
        <v>0.51641146287324102</v>
      </c>
      <c r="E13" s="38">
        <v>0.51286427170151527</v>
      </c>
      <c r="F13" s="9"/>
      <c r="G13" s="9"/>
    </row>
    <row r="14" spans="1:7" ht="15">
      <c r="A14" s="8"/>
      <c r="B14" s="15">
        <v>1</v>
      </c>
      <c r="C14" s="38">
        <v>0.51551271035327229</v>
      </c>
      <c r="D14" s="38">
        <v>0.51281823966964479</v>
      </c>
      <c r="E14" s="38">
        <v>0.50926890220185583</v>
      </c>
      <c r="F14" s="9"/>
      <c r="G14" s="9"/>
    </row>
    <row r="15" spans="1:7" ht="15">
      <c r="A15" s="8"/>
      <c r="B15" s="15">
        <v>2</v>
      </c>
      <c r="C15" s="38">
        <v>0.51189842776219407</v>
      </c>
      <c r="D15" s="38">
        <v>0.50920147633938828</v>
      </c>
      <c r="E15" s="38">
        <v>0.50564958157428375</v>
      </c>
      <c r="F15" s="9"/>
      <c r="G15" s="9"/>
    </row>
    <row r="16" spans="1:7" ht="15">
      <c r="A16" s="8"/>
      <c r="B16" s="15">
        <v>3</v>
      </c>
      <c r="C16" s="38">
        <v>0.50826006709422744</v>
      </c>
      <c r="D16" s="38">
        <v>0.50556032265488271</v>
      </c>
      <c r="E16" s="38">
        <v>0.50200570949274481</v>
      </c>
      <c r="F16" s="9"/>
      <c r="G16" s="9"/>
    </row>
    <row r="17" spans="1:12" ht="15">
      <c r="A17" s="8"/>
      <c r="B17" s="15">
        <v>4</v>
      </c>
      <c r="C17" s="38">
        <v>0.50459695889872491</v>
      </c>
      <c r="D17" s="38">
        <v>0.50189431423582465</v>
      </c>
      <c r="E17" s="38">
        <v>0.49833666072202482</v>
      </c>
      <c r="F17" s="9"/>
      <c r="G17" s="9"/>
    </row>
    <row r="18" spans="1:12" ht="15">
      <c r="A18" s="8"/>
      <c r="B18" s="15">
        <v>5</v>
      </c>
      <c r="C18" s="38">
        <v>0.50090848052595272</v>
      </c>
      <c r="D18" s="38">
        <v>0.49820285271680398</v>
      </c>
      <c r="E18" s="38">
        <v>0.49464156086007582</v>
      </c>
      <c r="F18" s="9"/>
      <c r="G18" s="9"/>
    </row>
    <row r="19" spans="1:12" ht="15">
      <c r="A19" s="8"/>
      <c r="B19" s="15">
        <v>6</v>
      </c>
      <c r="C19" s="38">
        <v>0.4971939872332678</v>
      </c>
      <c r="D19" s="38">
        <v>0.4944853088639673</v>
      </c>
      <c r="E19" s="38">
        <v>0.49091938875874264</v>
      </c>
      <c r="F19" s="9"/>
      <c r="G19" s="9"/>
    </row>
    <row r="20" spans="1:12" ht="15">
      <c r="A20" s="8"/>
      <c r="B20" s="15">
        <v>7</v>
      </c>
      <c r="C20" s="38">
        <v>0.49345281112383266</v>
      </c>
      <c r="D20" s="38">
        <v>0.49074102177915979</v>
      </c>
      <c r="E20" s="38">
        <v>0.4871700406623769</v>
      </c>
      <c r="F20" s="9"/>
      <c r="G20" s="9"/>
    </row>
    <row r="21" spans="1:12" ht="15">
      <c r="A21" s="8"/>
      <c r="B21" s="15">
        <v>8</v>
      </c>
      <c r="C21" s="38">
        <v>0.48968413814361539</v>
      </c>
      <c r="D21" s="38">
        <v>0.48696929802406946</v>
      </c>
      <c r="E21" s="38">
        <v>0.48339278558245546</v>
      </c>
      <c r="F21" s="9"/>
      <c r="G21" s="9"/>
    </row>
    <row r="22" spans="1:12" ht="15">
      <c r="A22" s="8"/>
      <c r="B22" s="15">
        <v>9</v>
      </c>
      <c r="C22" s="38">
        <v>0.48588748177645358</v>
      </c>
      <c r="D22" s="38">
        <v>0.48316580116804125</v>
      </c>
      <c r="E22" s="38">
        <v>0.47958686780582449</v>
      </c>
      <c r="F22" s="9"/>
      <c r="G22" s="9"/>
    </row>
    <row r="23" spans="1:12" ht="15">
      <c r="A23" s="8"/>
      <c r="B23" s="15">
        <v>10</v>
      </c>
      <c r="C23" s="38">
        <v>0.48206517378851554</v>
      </c>
      <c r="D23" s="38">
        <v>0.47933575515864951</v>
      </c>
      <c r="E23" s="38">
        <v>0.47575150511139658</v>
      </c>
      <c r="F23" s="9"/>
      <c r="G23" s="9"/>
    </row>
    <row r="24" spans="1:12" ht="15">
      <c r="A24" s="8"/>
      <c r="B24" s="15">
        <v>11</v>
      </c>
      <c r="C24" s="38">
        <v>0.47820920061584743</v>
      </c>
      <c r="D24" s="38">
        <v>0.47547580855689942</v>
      </c>
      <c r="E24" s="38">
        <v>0.47188588689886651</v>
      </c>
      <c r="F24" s="9"/>
      <c r="G24" s="9"/>
    </row>
    <row r="25" spans="1:12" ht="15">
      <c r="A25" s="8"/>
      <c r="B25" s="15">
        <v>12</v>
      </c>
      <c r="C25" s="38">
        <v>0.47432301727909587</v>
      </c>
      <c r="D25" s="38">
        <v>0.47158514438591487</v>
      </c>
      <c r="E25" s="38">
        <v>0.46798917221797398</v>
      </c>
      <c r="F25" s="9"/>
      <c r="G25" s="9"/>
    </row>
    <row r="26" spans="1:12" ht="15">
      <c r="A26" s="8"/>
      <c r="B26" s="15">
        <v>13</v>
      </c>
      <c r="C26" s="38">
        <v>0.47040574796736562</v>
      </c>
      <c r="D26" s="38">
        <v>0.46766291305724472</v>
      </c>
      <c r="E26" s="38">
        <v>0.46406048768578106</v>
      </c>
      <c r="F26" s="9"/>
      <c r="G26" s="9"/>
    </row>
    <row r="27" spans="1:12" ht="15">
      <c r="A27" s="8"/>
      <c r="B27" s="15">
        <v>14</v>
      </c>
      <c r="C27" s="38">
        <v>0.4664564892972855</v>
      </c>
      <c r="D27" s="38">
        <v>0.46370823042902648</v>
      </c>
      <c r="E27" s="38">
        <v>0.46009892527822438</v>
      </c>
      <c r="F27" s="9"/>
      <c r="G27" s="9"/>
    </row>
    <row r="28" spans="1:12" ht="15">
      <c r="A28" s="8"/>
      <c r="B28" s="15">
        <v>15</v>
      </c>
      <c r="C28" s="44">
        <v>0.46247430760892755</v>
      </c>
      <c r="D28" s="43">
        <v>0.45972018412756932</v>
      </c>
      <c r="E28" s="44">
        <v>0.4561035399808287</v>
      </c>
      <c r="F28" s="9"/>
      <c r="G28" s="9"/>
    </row>
    <row r="29" spans="1:12" ht="15">
      <c r="A29" s="8"/>
      <c r="B29" s="15">
        <v>16</v>
      </c>
      <c r="C29" s="38">
        <v>0.45845823614513892</v>
      </c>
      <c r="D29" s="38">
        <v>0.45569780543715255</v>
      </c>
      <c r="E29" s="38">
        <v>0.45207334728190962</v>
      </c>
      <c r="F29" s="9"/>
      <c r="G29" s="9"/>
    </row>
    <row r="30" spans="1:12" ht="15">
      <c r="A30" s="8"/>
      <c r="B30" s="15">
        <v>17</v>
      </c>
      <c r="C30" s="38">
        <v>0.45440727209746645</v>
      </c>
      <c r="D30" s="38">
        <v>0.45164009354006934</v>
      </c>
      <c r="E30" s="38">
        <v>0.44800732048980146</v>
      </c>
      <c r="F30" s="9"/>
      <c r="G30" s="9"/>
    </row>
    <row r="31" spans="1:12" ht="15">
      <c r="A31" s="8"/>
      <c r="B31" s="15">
        <v>18</v>
      </c>
      <c r="C31" s="38">
        <v>0.45032037350000931</v>
      </c>
      <c r="D31" s="38">
        <v>0.44754600354902085</v>
      </c>
      <c r="E31" s="38">
        <v>0.44390438785360165</v>
      </c>
      <c r="F31" s="9"/>
      <c r="G31" s="9"/>
    </row>
    <row r="32" spans="1:12" ht="15">
      <c r="A32" s="8"/>
      <c r="B32" s="15">
        <v>19</v>
      </c>
      <c r="C32" s="38">
        <v>0.44619645595043478</v>
      </c>
      <c r="D32" s="38">
        <v>0.44341751454566714</v>
      </c>
      <c r="E32" s="38">
        <v>0.43976342946458719</v>
      </c>
      <c r="F32" s="9"/>
      <c r="G32" s="9"/>
      <c r="H32" s="9"/>
      <c r="I32" s="9"/>
      <c r="J32" s="9"/>
      <c r="K32" s="9"/>
      <c r="L32" s="9"/>
    </row>
    <row r="33" spans="1:12" ht="15">
      <c r="A33" s="8"/>
      <c r="B33" s="15">
        <v>20</v>
      </c>
      <c r="C33" s="38">
        <v>0.44203438913503007</v>
      </c>
      <c r="D33" s="38">
        <v>0.43924654876625285</v>
      </c>
      <c r="E33" s="38">
        <v>0.43557998395577113</v>
      </c>
      <c r="F33" s="9"/>
      <c r="G33" s="9"/>
      <c r="H33" s="57"/>
      <c r="I33" s="57"/>
      <c r="J33" s="57"/>
      <c r="K33" s="57"/>
      <c r="L33" s="57"/>
    </row>
    <row r="34" spans="1:12" ht="15">
      <c r="A34" s="8"/>
      <c r="B34" s="15">
        <v>21</v>
      </c>
      <c r="C34" s="38">
        <v>0.43783299313198271</v>
      </c>
      <c r="D34" s="38">
        <v>0.43503595536149769</v>
      </c>
      <c r="E34" s="38">
        <v>0.43136068915112247</v>
      </c>
      <c r="F34" s="9"/>
      <c r="G34" s="9"/>
      <c r="H34" s="57"/>
      <c r="I34" s="57"/>
      <c r="J34" s="57"/>
      <c r="K34" s="57"/>
      <c r="L34" s="57"/>
    </row>
    <row r="35" spans="1:12" ht="14.45" customHeight="1">
      <c r="A35" s="8"/>
      <c r="B35" s="15">
        <v>22</v>
      </c>
      <c r="C35" s="38">
        <v>0.43359103446401653</v>
      </c>
      <c r="D35" s="38">
        <v>0.43078444746962691</v>
      </c>
      <c r="E35" s="38">
        <v>0.42709926856392799</v>
      </c>
      <c r="F35" s="9"/>
      <c r="G35" s="9"/>
    </row>
    <row r="36" spans="1:12" ht="14.45" customHeight="1">
      <c r="A36" s="8"/>
      <c r="B36" s="15">
        <v>23</v>
      </c>
      <c r="C36" s="38">
        <v>0.42930722186800252</v>
      </c>
      <c r="D36" s="39">
        <v>0.4264906823705612</v>
      </c>
      <c r="E36" s="38">
        <v>0.42279447479267296</v>
      </c>
      <c r="F36" s="9"/>
      <c r="G36" s="9"/>
      <c r="H36" s="57"/>
      <c r="I36" s="57"/>
      <c r="J36" s="57"/>
      <c r="K36" s="57"/>
      <c r="L36" s="57"/>
    </row>
    <row r="37" spans="1:12" ht="15">
      <c r="A37" s="8"/>
      <c r="B37" s="15">
        <v>24</v>
      </c>
      <c r="C37" s="38">
        <v>0.42497795635503227</v>
      </c>
      <c r="D37" s="39">
        <v>0.42215325651617586</v>
      </c>
      <c r="E37" s="38">
        <v>0.4184449776455737</v>
      </c>
      <c r="F37" s="9"/>
      <c r="G37" s="9"/>
      <c r="H37" s="57"/>
      <c r="I37" s="57"/>
      <c r="J37" s="57"/>
      <c r="K37" s="57"/>
      <c r="L37" s="57"/>
    </row>
    <row r="38" spans="1:12" ht="14.45" customHeight="1">
      <c r="A38" s="8"/>
      <c r="B38" s="15">
        <v>25</v>
      </c>
      <c r="C38" s="40">
        <v>0.420607756782443</v>
      </c>
      <c r="D38" s="39">
        <v>0.41777070018880474</v>
      </c>
      <c r="E38" s="41">
        <v>0.41404935962629125</v>
      </c>
      <c r="F38" s="9"/>
      <c r="G38" s="9"/>
      <c r="H38" s="57"/>
      <c r="I38" s="57"/>
      <c r="J38" s="57"/>
      <c r="K38" s="57"/>
      <c r="L38" s="57"/>
    </row>
    <row r="39" spans="1:12" ht="14.45" customHeight="1">
      <c r="A39" s="8"/>
      <c r="B39" s="15">
        <v>26</v>
      </c>
      <c r="C39" s="38">
        <v>0.41619061625453213</v>
      </c>
      <c r="D39" s="39">
        <v>0.41334147173828867</v>
      </c>
      <c r="E39" s="38">
        <v>0.40960611099188671</v>
      </c>
      <c r="F39" s="9"/>
      <c r="G39" s="9"/>
    </row>
    <row r="40" spans="1:12" ht="14.45" customHeight="1">
      <c r="A40" s="8"/>
      <c r="B40" s="15">
        <v>27</v>
      </c>
      <c r="C40" s="38">
        <v>0.41172172219076392</v>
      </c>
      <c r="D40" s="39">
        <v>0.40886395134104225</v>
      </c>
      <c r="E40" s="38">
        <v>0.40511151420283203</v>
      </c>
      <c r="F40" s="9"/>
      <c r="G40" s="9"/>
      <c r="H40" s="9"/>
      <c r="I40" s="9"/>
      <c r="J40" s="9"/>
      <c r="K40" s="9"/>
      <c r="L40" s="9"/>
    </row>
    <row r="41" spans="1:12" ht="14.45" customHeight="1">
      <c r="A41" s="8"/>
      <c r="B41" s="15">
        <v>28</v>
      </c>
      <c r="C41" s="38">
        <v>0.4072067213891386</v>
      </c>
      <c r="D41" s="38">
        <v>0.4043364342166576</v>
      </c>
      <c r="E41" s="38">
        <v>0.40056989259897802</v>
      </c>
      <c r="F41" s="9"/>
      <c r="G41" s="9"/>
      <c r="H41" s="9"/>
      <c r="I41" s="9"/>
      <c r="J41" s="9"/>
      <c r="K41" s="9"/>
      <c r="L41" s="9"/>
    </row>
    <row r="42" spans="1:12" ht="15">
      <c r="A42" s="8"/>
      <c r="B42" s="15">
        <v>29</v>
      </c>
      <c r="C42" s="38">
        <v>0.40264475277183637</v>
      </c>
      <c r="D42" s="38">
        <v>0.39975712322824208</v>
      </c>
      <c r="E42" s="38">
        <v>0.39597398293638109</v>
      </c>
      <c r="F42" s="9"/>
      <c r="G42" s="9"/>
    </row>
    <row r="43" spans="1:12" ht="15">
      <c r="A43" s="8"/>
      <c r="B43" s="15">
        <v>30</v>
      </c>
      <c r="C43" s="38">
        <v>0.39802644786493951</v>
      </c>
      <c r="D43" s="38">
        <v>0.39512412078171627</v>
      </c>
      <c r="E43" s="38">
        <v>0.39132305453092292</v>
      </c>
      <c r="F43" s="9"/>
      <c r="G43" s="9"/>
    </row>
    <row r="44" spans="1:12" ht="15">
      <c r="A44" s="8"/>
      <c r="B44" s="15">
        <v>31</v>
      </c>
      <c r="C44" s="38">
        <v>0.39335386913175308</v>
      </c>
      <c r="D44" s="38">
        <v>0.39043541992634351</v>
      </c>
      <c r="E44" s="38">
        <v>0.38661532058303938</v>
      </c>
      <c r="F44" s="9"/>
      <c r="G44" s="9"/>
    </row>
    <row r="45" spans="1:12" ht="15">
      <c r="A45" s="8"/>
      <c r="B45" s="15">
        <v>32</v>
      </c>
      <c r="C45" s="38">
        <v>0.38862513969439283</v>
      </c>
      <c r="D45" s="38">
        <v>0.38568889454341831</v>
      </c>
      <c r="E45" s="38">
        <v>0.3818441621522608</v>
      </c>
      <c r="F45" s="9"/>
      <c r="G45" s="9"/>
    </row>
    <row r="46" spans="1:12" ht="15">
      <c r="A46" s="8"/>
      <c r="B46" s="15">
        <v>33</v>
      </c>
      <c r="C46" s="38">
        <v>0.38383136267181606</v>
      </c>
      <c r="D46" s="38">
        <v>0.38088228849175637</v>
      </c>
      <c r="E46" s="38">
        <v>0.37701790889812614</v>
      </c>
      <c r="F46" s="9"/>
      <c r="G46" s="9"/>
    </row>
    <row r="47" spans="1:12" ht="15">
      <c r="A47" s="8"/>
      <c r="B47" s="15">
        <v>34</v>
      </c>
      <c r="C47" s="38">
        <v>0.37897996558080244</v>
      </c>
      <c r="D47" s="38">
        <v>0.37601042443812138</v>
      </c>
      <c r="E47" s="38">
        <v>0.37212726401269863</v>
      </c>
      <c r="F47" s="9"/>
      <c r="G47" s="9"/>
    </row>
    <row r="48" spans="1:12" ht="15">
      <c r="A48" s="8"/>
      <c r="B48" s="15">
        <v>35</v>
      </c>
      <c r="C48" s="38">
        <v>0.37406457865015053</v>
      </c>
      <c r="D48" s="38">
        <v>0.37107772440754672</v>
      </c>
      <c r="E48" s="38">
        <v>0.36716973862861557</v>
      </c>
      <c r="F48" s="9"/>
      <c r="G48" s="9"/>
    </row>
    <row r="49" spans="1:7" ht="15">
      <c r="A49" s="8"/>
      <c r="B49" s="15">
        <v>36</v>
      </c>
      <c r="C49" s="38">
        <v>0.36908255089462699</v>
      </c>
      <c r="D49" s="38">
        <v>0.36607665560918051</v>
      </c>
      <c r="E49" s="38">
        <v>0.3621426387713681</v>
      </c>
      <c r="F49" s="9"/>
      <c r="G49" s="9"/>
    </row>
    <row r="50" spans="1:7" ht="15">
      <c r="A50" s="8"/>
      <c r="B50" s="15">
        <v>37</v>
      </c>
      <c r="C50" s="38">
        <v>0.36403105085586129</v>
      </c>
      <c r="D50" s="38">
        <v>0.36100450376138854</v>
      </c>
      <c r="E50" s="38">
        <v>0.35704304808442661</v>
      </c>
      <c r="F50" s="9"/>
      <c r="G50" s="9"/>
    </row>
    <row r="51" spans="1:7" ht="15">
      <c r="A51" s="8"/>
      <c r="B51" s="15">
        <v>38</v>
      </c>
      <c r="C51" s="38">
        <v>0.3589070488148205</v>
      </c>
      <c r="D51" s="38">
        <v>0.35585831581199978</v>
      </c>
      <c r="E51" s="38">
        <v>0.35186780849050753</v>
      </c>
      <c r="F51" s="9"/>
      <c r="G51" s="9"/>
    </row>
    <row r="52" spans="1:7" ht="15">
      <c r="A52" s="8"/>
      <c r="B52" s="15">
        <v>39</v>
      </c>
      <c r="C52" s="38">
        <v>0.35370729668509604</v>
      </c>
      <c r="D52" s="38">
        <v>0.35063461206031837</v>
      </c>
      <c r="E52" s="38">
        <v>0.34660864280348974</v>
      </c>
      <c r="F52" s="9"/>
      <c r="G52" s="9"/>
    </row>
    <row r="53" spans="1:7" ht="15">
      <c r="A53" s="8"/>
      <c r="B53" s="15">
        <v>40</v>
      </c>
      <c r="C53" s="38">
        <v>0.34842830519696327</v>
      </c>
      <c r="D53" s="38">
        <v>0.34533069391295873</v>
      </c>
      <c r="E53" s="38">
        <v>0.34127634079463748</v>
      </c>
      <c r="F53" s="9"/>
      <c r="G53" s="9"/>
    </row>
    <row r="54" spans="1:7" ht="15">
      <c r="A54" s="8"/>
      <c r="B54" s="15">
        <v>41</v>
      </c>
      <c r="C54" s="38">
        <v>0.34306631790268505</v>
      </c>
      <c r="D54" s="38">
        <v>0.33994195263152271</v>
      </c>
      <c r="E54" s="38">
        <v>0.33585230344537931</v>
      </c>
      <c r="F54" s="9"/>
      <c r="G54" s="9"/>
    </row>
    <row r="55" spans="1:7" ht="15">
      <c r="A55" s="8"/>
      <c r="B55" s="15">
        <v>42</v>
      </c>
      <c r="C55" s="38">
        <v>0.33761728143471559</v>
      </c>
      <c r="D55" s="38">
        <v>0.33446450233021241</v>
      </c>
      <c r="E55" s="38">
        <v>0.33033737267695501</v>
      </c>
      <c r="F55" s="9"/>
      <c r="G55" s="9"/>
    </row>
    <row r="56" spans="1:7" ht="15">
      <c r="A56" s="8"/>
      <c r="B56" s="15">
        <v>43</v>
      </c>
      <c r="C56" s="38">
        <v>0.33207681132483619</v>
      </c>
      <c r="D56" s="38">
        <v>0.32889352998034826</v>
      </c>
      <c r="E56" s="38">
        <v>0.32472642479463043</v>
      </c>
      <c r="F56" s="9"/>
      <c r="G56" s="9"/>
    </row>
    <row r="57" spans="1:7" ht="15">
      <c r="A57" s="8"/>
      <c r="B57" s="15">
        <v>44</v>
      </c>
      <c r="C57" s="38">
        <v>0.32644015253657116</v>
      </c>
      <c r="D57" s="38">
        <v>0.32322425227321622</v>
      </c>
      <c r="E57" s="38">
        <v>0.31901038542820659</v>
      </c>
      <c r="F57" s="9"/>
      <c r="G57" s="9"/>
    </row>
    <row r="58" spans="1:7" ht="15">
      <c r="A58" s="8"/>
      <c r="B58" s="15">
        <v>45</v>
      </c>
      <c r="C58" s="38">
        <v>0.32070213366582995</v>
      </c>
      <c r="D58" s="38">
        <v>0.31745137536404761</v>
      </c>
      <c r="E58" s="38">
        <v>0.31319523907856156</v>
      </c>
      <c r="F58" s="9"/>
      <c r="G58" s="9"/>
    </row>
    <row r="60" spans="1:7" ht="13.9" customHeight="1">
      <c r="A60" s="57" t="s">
        <v>53</v>
      </c>
      <c r="B60" s="57"/>
      <c r="C60" s="57"/>
      <c r="D60" s="57"/>
      <c r="E60" s="57"/>
      <c r="F60" s="57"/>
      <c r="G60" s="57"/>
    </row>
    <row r="61" spans="1:7" ht="13.9" customHeight="1">
      <c r="A61" s="57" t="s">
        <v>54</v>
      </c>
      <c r="B61" s="57"/>
      <c r="C61" s="57"/>
      <c r="D61" s="57"/>
      <c r="E61" s="57"/>
      <c r="F61" s="57"/>
      <c r="G61" s="57"/>
    </row>
    <row r="63" spans="1:7" ht="13.9" customHeight="1">
      <c r="A63" s="57" t="s">
        <v>55</v>
      </c>
      <c r="B63" s="57"/>
      <c r="C63" s="57"/>
      <c r="D63" s="57"/>
      <c r="E63" s="57"/>
      <c r="F63" s="57"/>
      <c r="G63" s="57"/>
    </row>
    <row r="64" spans="1:7" ht="13.9" customHeight="1">
      <c r="A64" s="57" t="s">
        <v>43</v>
      </c>
      <c r="B64" s="57"/>
      <c r="C64" s="57"/>
      <c r="D64" s="57"/>
      <c r="E64" s="57"/>
      <c r="F64" s="57"/>
      <c r="G64" s="57"/>
    </row>
    <row r="65" spans="1:7" ht="13.9" customHeight="1">
      <c r="A65" s="57" t="s">
        <v>44</v>
      </c>
      <c r="B65" s="57"/>
      <c r="C65" s="57"/>
      <c r="D65" s="57"/>
      <c r="E65" s="57"/>
      <c r="F65" s="57"/>
      <c r="G65" s="57"/>
    </row>
    <row r="66" spans="1:7" ht="13.9" customHeight="1">
      <c r="A66" s="57" t="s">
        <v>45</v>
      </c>
      <c r="B66" s="57"/>
      <c r="C66" s="57"/>
      <c r="D66" s="57"/>
      <c r="E66" s="57"/>
    </row>
  </sheetData>
  <mergeCells count="16">
    <mergeCell ref="A63:G63"/>
    <mergeCell ref="A64:G64"/>
    <mergeCell ref="A65:G65"/>
    <mergeCell ref="A66:E66"/>
    <mergeCell ref="H34:L34"/>
    <mergeCell ref="H36:L36"/>
    <mergeCell ref="H37:L37"/>
    <mergeCell ref="H38:L38"/>
    <mergeCell ref="A60:G60"/>
    <mergeCell ref="A61:G61"/>
    <mergeCell ref="A2:F2"/>
    <mergeCell ref="H33:L33"/>
    <mergeCell ref="A4:B4"/>
    <mergeCell ref="D4:E4"/>
    <mergeCell ref="B6:B7"/>
    <mergeCell ref="C6:E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Juan Quezada Perez</dc:creator>
  <cp:keywords/>
  <dc:description/>
  <cp:lastModifiedBy>Moammar Marco Fleming</cp:lastModifiedBy>
  <cp:revision/>
  <dcterms:created xsi:type="dcterms:W3CDTF">2018-08-24T13:16:59Z</dcterms:created>
  <dcterms:modified xsi:type="dcterms:W3CDTF">2024-12-03T14:57:57Z</dcterms:modified>
  <cp:category/>
  <cp:contentStatus/>
</cp:coreProperties>
</file>