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0d3f15ded941085/Documents/Infotecnica La Ligua/Desarrollo/Comentarios Finales Transelec/"/>
    </mc:Choice>
  </mc:AlternateContent>
  <xr:revisionPtr revIDLastSave="163" documentId="14_{4EE9C2D3-AB74-419B-A4ED-4EB867B593AD}" xr6:coauthVersionLast="47" xr6:coauthVersionMax="47" xr10:uidLastSave="{E656D2EB-0425-4229-8073-EF6A809CBC72}"/>
  <bookViews>
    <workbookView xWindow="28680" yWindow="-120" windowWidth="29040" windowHeight="15720" tabRatio="857" activeTab="7" xr2:uid="{6D9F9F86-92A8-40DF-BA50-ED6469DB0A1E}"/>
  </bookViews>
  <sheets>
    <sheet name="PARÁMETROS DE ENTRADA" sheetId="32" r:id="rId1"/>
    <sheet name="LÍMITES TÉRMICOS" sheetId="31" r:id="rId2"/>
    <sheet name="1.27 SIN SOL" sheetId="25" r:id="rId3"/>
    <sheet name="1.28 CON SOL VERANO" sheetId="26" r:id="rId4"/>
    <sheet name="1.28 CON SOL INVIERNO" sheetId="22" r:id="rId5"/>
    <sheet name="1.29 SIN SOL" sheetId="27" r:id="rId6"/>
    <sheet name="1.30 CON SOL VERANO" sheetId="23" r:id="rId7"/>
    <sheet name="1.30 CON SOL INVIERNO" sheetId="2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28" l="1"/>
  <c r="A7" i="23"/>
  <c r="A7" i="27"/>
  <c r="A7" i="22"/>
  <c r="A7" i="26"/>
  <c r="H18" i="32"/>
  <c r="G18" i="32"/>
  <c r="C4" i="28"/>
  <c r="C4" i="23"/>
  <c r="C4" i="27"/>
  <c r="F3" i="22"/>
  <c r="F3" i="26"/>
  <c r="F3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Ricardo Hernández Morales</author>
  </authors>
  <commentList>
    <comment ref="C8" authorId="0" shapeId="0" xr:uid="{9F8CB04D-C3C0-4D2D-8111-1CA7100775DE}">
      <text>
        <r>
          <rPr>
            <sz val="9"/>
            <color indexed="81"/>
            <rFont val="Tahoma"/>
            <family val="2"/>
          </rPr>
          <t>Corresponde a la temperatura máxima de operación que se emplea para el cálculo de los límites térmicos permanentes, respetando la flecha máxima permitida en el vano más crítico.</t>
        </r>
      </text>
    </comment>
    <comment ref="C9" authorId="0" shapeId="0" xr:uid="{6AE133C2-F126-409E-BDEF-D76CD5EBCAE0}">
      <text>
        <r>
          <rPr>
            <sz val="9"/>
            <color indexed="81"/>
            <rFont val="Tahoma"/>
            <family val="2"/>
          </rPr>
          <t>Corresponde a la temperatura máxima de operación que se emplea para el cálculo de los límites térmicos transitorios, durante un periodo de sobrecarga de 15 minutos.</t>
        </r>
      </text>
    </comment>
    <comment ref="C10" authorId="0" shapeId="0" xr:uid="{00610947-65B4-4698-9144-0A45D8F2E4C1}">
      <text>
        <r>
          <rPr>
            <sz val="9"/>
            <color indexed="81"/>
            <rFont val="Tahoma"/>
            <family val="2"/>
          </rPr>
          <t>Considerar la máxima altura que se obtiene del perfil longitudinal o Google Earth, mediante la opción “Mostrar perfil de elevación” luego de tener dibujada la línea en el mapa.</t>
        </r>
      </text>
    </comment>
  </commentList>
</comments>
</file>

<file path=xl/sharedStrings.xml><?xml version="1.0" encoding="utf-8"?>
<sst xmlns="http://schemas.openxmlformats.org/spreadsheetml/2006/main" count="123" uniqueCount="57">
  <si>
    <t>Con Sol</t>
  </si>
  <si>
    <t>Temperatura en el Conductor ºC</t>
  </si>
  <si>
    <t>Temperatura Ambiente    ºC</t>
  </si>
  <si>
    <t>(Con Sol y Tº diseño conductor)</t>
  </si>
  <si>
    <t xml:space="preserve">Ii =50% In </t>
  </si>
  <si>
    <t xml:space="preserve">Ii =0% In </t>
  </si>
  <si>
    <t>Nota 3: Para el caso de circuitos o segmentos que utilicen conductores desnudos, los valores informados en esta tabla deben ser calculados según norma IEEE 738 "IEEE Standard for Calculating the Current-Temperature Relationship of Bare Overhead Conductors"  vigente.</t>
  </si>
  <si>
    <t>Nota 2: En caso de que la temperatura de diseño de la línea o segmento no se encuentre dentro de las presentadas en la tabla, se debe agregar una nueva columna completando las capacidades térmicas para dicha temperatura.</t>
  </si>
  <si>
    <t>Nota 1: los cálculos se deben realizar suponiendo época estival considerando un tiempo de exposición al sol de 12 horas. Consultar norma IEEE std.738-2006 y 2012.</t>
  </si>
  <si>
    <t>Nombre Sección Tramo</t>
  </si>
  <si>
    <t>Valores en [kA]</t>
  </si>
  <si>
    <t>I Corta Duración: Se entenderá por corta duración al período de duración igual a 15 minutos</t>
  </si>
  <si>
    <t>Corriente Inicial: Siendo: Ii: Corriente Inicial por circuito;  In: Corriente Nominal por circuito</t>
  </si>
  <si>
    <t xml:space="preserve">Ii =75% In </t>
  </si>
  <si>
    <t>Sin Sol</t>
  </si>
  <si>
    <t>(Sin Sol y Tº diseño conductor)</t>
  </si>
  <si>
    <t>La Tabla representa la capacidad del Sección Tramo considerando</t>
  </si>
  <si>
    <t>conductores por fase</t>
  </si>
  <si>
    <t>Nota 1: Los cálculos se deben realizar suponiendo época estival considerando un tiempo de exposición al sol de 12 horas. Consultar norma IEEE std.738-2006 y 2012.</t>
  </si>
  <si>
    <t>Nota 4: La tabla representa la capacidad de la sección tramo considerando la totalidad de los conductores por fase.</t>
  </si>
  <si>
    <t>Temperatura ambiente °C</t>
  </si>
  <si>
    <t xml:space="preserve"> % Corriente Inicial a Máx T° de diseño</t>
  </si>
  <si>
    <t>Límite Térmico Permanente Sección Tramo (Con sol / Verano)</t>
  </si>
  <si>
    <t>Límite Térmico Transitorio Sección Tramo (Con sol / Verano)</t>
  </si>
  <si>
    <t>Límite Térmico Permanente Sección Tramo (Con sol / Invierno)</t>
  </si>
  <si>
    <t>Límite Térmico Transitorio Sección Tramo (Con sol / Invierno)</t>
  </si>
  <si>
    <t>Límite Térmico Permanente Sección Tramo (Sin sol / Verano o Invierno)</t>
  </si>
  <si>
    <t>Límite Térmico Transitorio Sección Tramo (Sin sol / Verano o Invierno)</t>
  </si>
  <si>
    <t>1.27 SIN SOL</t>
  </si>
  <si>
    <t>1.28 CON SOL VERANO</t>
  </si>
  <si>
    <t>1.28 CON SOL INVIERNO</t>
  </si>
  <si>
    <t>1.29 SIN SOL</t>
  </si>
  <si>
    <t>1.30 CON SOL VERANO</t>
  </si>
  <si>
    <t>1.30 CON SOL INVIERNO</t>
  </si>
  <si>
    <t>LÍMITES TÉRMICOS</t>
  </si>
  <si>
    <t>HOJA</t>
  </si>
  <si>
    <t>Tipo de conductor</t>
  </si>
  <si>
    <t>Numero de conductores por fase</t>
  </si>
  <si>
    <t>Temperatura de diseño del conductor en régimen permanente [°C]</t>
  </si>
  <si>
    <t>Temperatura máxima del conductor en régimen transitorio [°C]</t>
  </si>
  <si>
    <t>Elevación [m.s.n.m.]</t>
  </si>
  <si>
    <t>Ubicación de la línea</t>
  </si>
  <si>
    <t>Coordenadas</t>
  </si>
  <si>
    <t>Radiación [W/m^2]</t>
  </si>
  <si>
    <t>Latitud</t>
  </si>
  <si>
    <t>Longitud</t>
  </si>
  <si>
    <t>Diciembre 13:00-13:59</t>
  </si>
  <si>
    <t>Julio 13:00-13:59</t>
  </si>
  <si>
    <t>Inicio</t>
  </si>
  <si>
    <t>Mitad</t>
  </si>
  <si>
    <t>Término</t>
  </si>
  <si>
    <t>Radiación máxima promedio en diciembre y julio</t>
  </si>
  <si>
    <t>ID - Nombre seccion tramo</t>
  </si>
  <si>
    <t>AAAC FLINT</t>
  </si>
  <si>
    <t>5067 - LOS VILOS -EST.140 220KV C1</t>
  </si>
  <si>
    <t>S/E LOS VILOS</t>
  </si>
  <si>
    <t>ESTRUCTURA N°140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</si>
</sst>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 * #,##0_ ;_ * \-#,##0_ ;_ * &quot;-&quot;_ ;_ @_ "/>
    <numFmt numFmtId="164" formatCode="0\º\C"/>
    <numFmt numFmtId="165" formatCode="0.0"/>
    <numFmt numFmtId="166" formatCode="0.000"/>
  </numFmts>
  <fonts count="15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  <font>
      <sz val="22"/>
      <color theme="1"/>
      <name val="Arial Narrow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name val="Arial Narrow"/>
      <family val="2"/>
    </font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9" fillId="0" borderId="0" applyNumberFormat="0" applyFill="0" applyBorder="0" applyAlignment="0" applyProtection="0"/>
    <xf numFmtId="41" fontId="14" fillId="0" borderId="0" applyFont="0" applyFill="0" applyBorder="0" applyAlignment="0" applyProtection="0"/>
  </cellStyleXfs>
  <cellXfs count="61">
    <xf numFmtId="0" fontId="0" fillId="0" borderId="0" xfId="0"/>
    <xf numFmtId="0" fontId="2" fillId="0" borderId="0" xfId="2" applyAlignment="1">
      <alignment vertical="center"/>
    </xf>
    <xf numFmtId="0" fontId="6" fillId="0" borderId="0" xfId="2" applyFont="1" applyAlignment="1">
      <alignment vertical="center" wrapText="1"/>
    </xf>
    <xf numFmtId="0" fontId="7" fillId="0" borderId="2" xfId="2" applyFont="1" applyBorder="1" applyAlignment="1">
      <alignment vertical="center" wrapText="1"/>
    </xf>
    <xf numFmtId="164" fontId="6" fillId="0" borderId="0" xfId="2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4" fontId="6" fillId="3" borderId="2" xfId="1" applyNumberFormat="1" applyFont="1" applyFill="1" applyBorder="1" applyAlignment="1">
      <alignment horizontal="center" vertical="center" wrapText="1"/>
    </xf>
    <xf numFmtId="0" fontId="10" fillId="0" borderId="0" xfId="3" quotePrefix="1" applyFont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165" fontId="4" fillId="0" borderId="0" xfId="0" applyNumberFormat="1" applyFont="1" applyAlignment="1">
      <alignment horizontal="center" vertical="center"/>
    </xf>
    <xf numFmtId="0" fontId="10" fillId="0" borderId="0" xfId="3" quotePrefix="1" applyFont="1" applyBorder="1" applyAlignment="1">
      <alignment horizontal="center" vertical="center" wrapText="1"/>
    </xf>
    <xf numFmtId="0" fontId="6" fillId="3" borderId="1" xfId="1" applyFont="1" applyFill="1" applyBorder="1" applyAlignment="1">
      <alignment vertical="center" wrapText="1"/>
    </xf>
    <xf numFmtId="0" fontId="4" fillId="3" borderId="1" xfId="1" applyFont="1" applyFill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0" fillId="0" borderId="1" xfId="0" applyBorder="1"/>
    <xf numFmtId="0" fontId="11" fillId="3" borderId="1" xfId="0" applyFont="1" applyFill="1" applyBorder="1" applyAlignment="1">
      <alignment horizontal="center"/>
    </xf>
    <xf numFmtId="0" fontId="9" fillId="0" borderId="1" xfId="3" applyBorder="1"/>
    <xf numFmtId="0" fontId="0" fillId="5" borderId="0" xfId="0" applyFill="1"/>
    <xf numFmtId="0" fontId="0" fillId="5" borderId="5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0" fontId="0" fillId="5" borderId="10" xfId="0" applyFill="1" applyBorder="1"/>
    <xf numFmtId="0" fontId="11" fillId="6" borderId="1" xfId="0" applyFont="1" applyFill="1" applyBorder="1" applyAlignment="1">
      <alignment horizontal="center"/>
    </xf>
    <xf numFmtId="0" fontId="11" fillId="6" borderId="1" xfId="0" applyFont="1" applyFill="1" applyBorder="1"/>
    <xf numFmtId="0" fontId="0" fillId="5" borderId="11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" xfId="0" applyFill="1" applyBorder="1" applyAlignment="1">
      <alignment horizontal="center"/>
    </xf>
    <xf numFmtId="166" fontId="0" fillId="5" borderId="1" xfId="0" applyNumberFormat="1" applyFill="1" applyBorder="1" applyAlignment="1" applyProtection="1">
      <alignment horizontal="right" vertical="center"/>
      <protection locked="0"/>
    </xf>
    <xf numFmtId="166" fontId="0" fillId="0" borderId="1" xfId="0" applyNumberFormat="1" applyBorder="1"/>
    <xf numFmtId="166" fontId="6" fillId="0" borderId="1" xfId="0" applyNumberFormat="1" applyFont="1" applyBorder="1" applyAlignment="1">
      <alignment horizontal="center" vertical="center" wrapText="1"/>
    </xf>
    <xf numFmtId="166" fontId="13" fillId="4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/>
    </xf>
    <xf numFmtId="166" fontId="10" fillId="4" borderId="1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/>
    </xf>
    <xf numFmtId="0" fontId="11" fillId="6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11" fillId="6" borderId="2" xfId="0" applyFont="1" applyFill="1" applyBorder="1" applyAlignment="1">
      <alignment horizontal="left"/>
    </xf>
    <xf numFmtId="0" fontId="11" fillId="6" borderId="9" xfId="0" applyFont="1" applyFill="1" applyBorder="1" applyAlignment="1">
      <alignment horizontal="left"/>
    </xf>
    <xf numFmtId="0" fontId="11" fillId="6" borderId="3" xfId="0" applyFont="1" applyFill="1" applyBorder="1" applyAlignment="1">
      <alignment horizontal="left"/>
    </xf>
    <xf numFmtId="0" fontId="11" fillId="6" borderId="1" xfId="0" applyFont="1" applyFill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0" fontId="6" fillId="3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164" fontId="6" fillId="3" borderId="1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5">
    <cellStyle name="Énfasis1" xfId="1" builtinId="29"/>
    <cellStyle name="Hipervínculo" xfId="3" builtinId="8"/>
    <cellStyle name="Millares [0] 2" xfId="4" xr:uid="{265B1DB1-2C5B-4349-A47A-A8625DB8AB01}"/>
    <cellStyle name="Normal" xfId="0" builtinId="0"/>
    <cellStyle name="Normal 2" xfId="2" xr:uid="{DEAABFBC-6764-447C-8614-CFCD6B39AD58}"/>
  </cellStyles>
  <dxfs count="370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solid"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solid"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solid"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541020</xdr:colOff>
      <xdr:row>19</xdr:row>
      <xdr:rowOff>30480</xdr:rowOff>
    </xdr:from>
    <xdr:to>
      <xdr:col>8</xdr:col>
      <xdr:colOff>15240</xdr:colOff>
      <xdr:row>21</xdr:row>
      <xdr:rowOff>121920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C9595A8-85C9-49A5-A837-6763B97A71F5}"/>
            </a:ext>
          </a:extLst>
        </xdr:cNvPr>
        <xdr:cNvSpPr txBox="1"/>
      </xdr:nvSpPr>
      <xdr:spPr>
        <a:xfrm>
          <a:off x="4229100" y="2964180"/>
          <a:ext cx="4175760" cy="457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En</a:t>
          </a:r>
          <a:r>
            <a:rPr lang="es-CL" sz="1100" baseline="0"/>
            <a:t> la sección 5.1.2.6 de la Guía Técnica Descripción y Respaldo de Parámetros V.3 se describe como obtener el nivel de radiación.</a:t>
          </a:r>
          <a:endParaRPr lang="es-CL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3DE4D-01CA-43DE-BF13-F0767BA4699D}">
  <dimension ref="A1:AC48"/>
  <sheetViews>
    <sheetView workbookViewId="0">
      <selection activeCell="E30" sqref="E30"/>
    </sheetView>
  </sheetViews>
  <sheetFormatPr baseColWidth="10" defaultColWidth="8.85546875" defaultRowHeight="15" x14ac:dyDescent="0.25"/>
  <cols>
    <col min="1" max="1" width="5.5703125" customWidth="1"/>
    <col min="2" max="2" width="5.42578125" customWidth="1"/>
    <col min="3" max="3" width="8.85546875" customWidth="1"/>
    <col min="4" max="4" width="33.85546875" customWidth="1"/>
    <col min="5" max="5" width="17.42578125" customWidth="1"/>
    <col min="6" max="6" width="13.85546875" customWidth="1"/>
    <col min="7" max="7" width="19.7109375" customWidth="1"/>
    <col min="8" max="8" width="19.42578125" customWidth="1"/>
  </cols>
  <sheetData>
    <row r="1" spans="1:29" ht="15.75" thickBot="1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spans="1:29" x14ac:dyDescent="0.25">
      <c r="A2" s="22"/>
      <c r="B2" s="23"/>
      <c r="C2" s="24"/>
      <c r="D2" s="24"/>
      <c r="E2" s="24"/>
      <c r="F2" s="24"/>
      <c r="G2" s="24"/>
      <c r="H2" s="24"/>
      <c r="I2" s="25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</row>
    <row r="3" spans="1:29" x14ac:dyDescent="0.25">
      <c r="A3" s="22"/>
      <c r="B3" s="26"/>
      <c r="C3" s="43" t="s">
        <v>52</v>
      </c>
      <c r="D3" s="43"/>
      <c r="E3" s="45" t="s">
        <v>54</v>
      </c>
      <c r="F3" s="46"/>
      <c r="G3" s="46"/>
      <c r="H3" s="47"/>
      <c r="I3" s="27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</row>
    <row r="4" spans="1:29" ht="15.75" thickBot="1" x14ac:dyDescent="0.3">
      <c r="A4" s="22"/>
      <c r="B4" s="30"/>
      <c r="C4" s="31"/>
      <c r="D4" s="31"/>
      <c r="E4" s="31"/>
      <c r="F4" s="31"/>
      <c r="G4" s="31"/>
      <c r="H4" s="31"/>
      <c r="I4" s="3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</row>
    <row r="5" spans="1:29" x14ac:dyDescent="0.25">
      <c r="A5" s="22"/>
      <c r="B5" s="23"/>
      <c r="C5" s="24"/>
      <c r="D5" s="24"/>
      <c r="E5" s="24"/>
      <c r="F5" s="24"/>
      <c r="G5" s="24"/>
      <c r="H5" s="24"/>
      <c r="I5" s="25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</row>
    <row r="6" spans="1:29" x14ac:dyDescent="0.25">
      <c r="A6" s="22"/>
      <c r="B6" s="26"/>
      <c r="C6" s="48" t="s">
        <v>36</v>
      </c>
      <c r="D6" s="49"/>
      <c r="E6" s="50"/>
      <c r="F6" s="33" t="s">
        <v>53</v>
      </c>
      <c r="G6" s="22"/>
      <c r="H6" s="22"/>
      <c r="I6" s="27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</row>
    <row r="7" spans="1:29" x14ac:dyDescent="0.25">
      <c r="A7" s="22"/>
      <c r="B7" s="26"/>
      <c r="C7" s="48" t="s">
        <v>37</v>
      </c>
      <c r="D7" s="49"/>
      <c r="E7" s="50"/>
      <c r="F7" s="33">
        <v>1</v>
      </c>
      <c r="G7" s="22"/>
      <c r="H7" s="22"/>
      <c r="I7" s="27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</row>
    <row r="8" spans="1:29" x14ac:dyDescent="0.25">
      <c r="A8" s="22"/>
      <c r="B8" s="26"/>
      <c r="C8" s="48" t="s">
        <v>38</v>
      </c>
      <c r="D8" s="49"/>
      <c r="E8" s="50"/>
      <c r="F8" s="33">
        <v>55</v>
      </c>
      <c r="G8" s="22"/>
      <c r="H8" s="22"/>
      <c r="I8" s="27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</row>
    <row r="9" spans="1:29" x14ac:dyDescent="0.25">
      <c r="A9" s="22"/>
      <c r="B9" s="26"/>
      <c r="C9" s="48" t="s">
        <v>39</v>
      </c>
      <c r="D9" s="49"/>
      <c r="E9" s="50"/>
      <c r="F9" s="33">
        <v>55</v>
      </c>
      <c r="G9" s="22"/>
      <c r="H9" s="22"/>
      <c r="I9" s="27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</row>
    <row r="10" spans="1:29" x14ac:dyDescent="0.25">
      <c r="A10" s="22"/>
      <c r="B10" s="26"/>
      <c r="C10" s="48" t="s">
        <v>40</v>
      </c>
      <c r="D10" s="49"/>
      <c r="E10" s="50"/>
      <c r="F10" s="33">
        <v>310</v>
      </c>
      <c r="G10" s="22"/>
      <c r="H10" s="22"/>
      <c r="I10" s="27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</row>
    <row r="11" spans="1:29" x14ac:dyDescent="0.25">
      <c r="A11" s="22"/>
      <c r="B11" s="26"/>
      <c r="C11" s="22"/>
      <c r="D11" s="22"/>
      <c r="E11" s="22"/>
      <c r="F11" s="22"/>
      <c r="G11" s="22"/>
      <c r="H11" s="22"/>
      <c r="I11" s="27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</row>
    <row r="12" spans="1:29" x14ac:dyDescent="0.25">
      <c r="A12" s="22"/>
      <c r="B12" s="26"/>
      <c r="C12" s="22"/>
      <c r="D12" s="22"/>
      <c r="E12" s="22"/>
      <c r="F12" s="22"/>
      <c r="G12" s="22"/>
      <c r="H12" s="22"/>
      <c r="I12" s="27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</row>
    <row r="13" spans="1:29" x14ac:dyDescent="0.25">
      <c r="A13" s="22"/>
      <c r="B13" s="26"/>
      <c r="C13" s="51" t="s">
        <v>41</v>
      </c>
      <c r="D13" s="51"/>
      <c r="E13" s="42" t="s">
        <v>42</v>
      </c>
      <c r="F13" s="42"/>
      <c r="G13" s="42" t="s">
        <v>43</v>
      </c>
      <c r="H13" s="42"/>
      <c r="I13" s="27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</row>
    <row r="14" spans="1:29" x14ac:dyDescent="0.25">
      <c r="A14" s="22"/>
      <c r="B14" s="26"/>
      <c r="C14" s="51"/>
      <c r="D14" s="51"/>
      <c r="E14" s="28" t="s">
        <v>44</v>
      </c>
      <c r="F14" s="28" t="s">
        <v>45</v>
      </c>
      <c r="G14" s="28" t="s">
        <v>46</v>
      </c>
      <c r="H14" s="28" t="s">
        <v>47</v>
      </c>
      <c r="I14" s="27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</row>
    <row r="15" spans="1:29" x14ac:dyDescent="0.25">
      <c r="A15" s="22"/>
      <c r="B15" s="26"/>
      <c r="C15" s="29" t="s">
        <v>48</v>
      </c>
      <c r="D15" s="19" t="s">
        <v>56</v>
      </c>
      <c r="E15" s="34">
        <v>-32.455599999999997</v>
      </c>
      <c r="F15" s="34">
        <v>-71.266999999999996</v>
      </c>
      <c r="G15" s="34">
        <v>1018.2</v>
      </c>
      <c r="H15" s="34">
        <v>402.1</v>
      </c>
      <c r="I15" s="27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</row>
    <row r="16" spans="1:29" x14ac:dyDescent="0.25">
      <c r="A16" s="22"/>
      <c r="B16" s="26"/>
      <c r="C16" s="43" t="s">
        <v>49</v>
      </c>
      <c r="D16" s="43"/>
      <c r="E16" s="34">
        <v>-32.224800000000002</v>
      </c>
      <c r="F16" s="34">
        <v>-71.483900000000006</v>
      </c>
      <c r="G16" s="34">
        <v>933.2</v>
      </c>
      <c r="H16" s="34">
        <v>403.2</v>
      </c>
      <c r="I16" s="27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</row>
    <row r="17" spans="1:29" x14ac:dyDescent="0.25">
      <c r="A17" s="22"/>
      <c r="B17" s="26"/>
      <c r="C17" s="29" t="s">
        <v>50</v>
      </c>
      <c r="D17" s="19" t="s">
        <v>55</v>
      </c>
      <c r="E17" s="34">
        <v>-31.939399999999999</v>
      </c>
      <c r="F17" s="34">
        <v>-71.478099999999998</v>
      </c>
      <c r="G17" s="34">
        <v>938.3</v>
      </c>
      <c r="H17" s="34">
        <v>393.4</v>
      </c>
      <c r="I17" s="27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</row>
    <row r="18" spans="1:29" x14ac:dyDescent="0.25">
      <c r="A18" s="22"/>
      <c r="B18" s="26"/>
      <c r="C18" s="44" t="s">
        <v>51</v>
      </c>
      <c r="D18" s="44"/>
      <c r="E18" s="44"/>
      <c r="F18" s="44"/>
      <c r="G18" s="35">
        <f>AVERAGE(G15:G17)</f>
        <v>963.23333333333323</v>
      </c>
      <c r="H18" s="35">
        <f>AVERAGE(H15:H17)</f>
        <v>399.56666666666661</v>
      </c>
      <c r="I18" s="27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</row>
    <row r="19" spans="1:29" x14ac:dyDescent="0.25">
      <c r="A19" s="22"/>
      <c r="B19" s="26"/>
      <c r="C19" s="22"/>
      <c r="D19" s="22"/>
      <c r="E19" s="22"/>
      <c r="F19" s="22"/>
      <c r="G19" s="22"/>
      <c r="H19" s="22"/>
      <c r="I19" s="27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</row>
    <row r="20" spans="1:29" x14ac:dyDescent="0.25">
      <c r="A20" s="22"/>
      <c r="B20" s="26"/>
      <c r="C20" s="22"/>
      <c r="D20" s="22"/>
      <c r="E20" s="22"/>
      <c r="F20" s="22"/>
      <c r="G20" s="22"/>
      <c r="H20" s="22"/>
      <c r="I20" s="27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</row>
    <row r="21" spans="1:29" x14ac:dyDescent="0.25">
      <c r="A21" s="22"/>
      <c r="B21" s="26"/>
      <c r="C21" s="22"/>
      <c r="D21" s="22"/>
      <c r="E21" s="22"/>
      <c r="F21" s="22"/>
      <c r="G21" s="22"/>
      <c r="H21" s="22"/>
      <c r="I21" s="27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</row>
    <row r="22" spans="1:29" x14ac:dyDescent="0.25">
      <c r="A22" s="22"/>
      <c r="B22" s="26"/>
      <c r="C22" s="22"/>
      <c r="D22" s="22"/>
      <c r="E22" s="22"/>
      <c r="F22" s="22"/>
      <c r="G22" s="22"/>
      <c r="H22" s="22"/>
      <c r="I22" s="27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</row>
    <row r="23" spans="1:29" ht="15.75" thickBot="1" x14ac:dyDescent="0.3">
      <c r="A23" s="22"/>
      <c r="B23" s="30"/>
      <c r="C23" s="31"/>
      <c r="D23" s="31"/>
      <c r="E23" s="31"/>
      <c r="F23" s="31"/>
      <c r="G23" s="31"/>
      <c r="H23" s="31"/>
      <c r="I23" s="3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</row>
    <row r="24" spans="1:29" x14ac:dyDescent="0.2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</row>
    <row r="25" spans="1:29" x14ac:dyDescent="0.2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</row>
    <row r="26" spans="1:29" x14ac:dyDescent="0.2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</row>
    <row r="27" spans="1:29" x14ac:dyDescent="0.2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</row>
    <row r="28" spans="1:29" x14ac:dyDescent="0.2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</row>
    <row r="29" spans="1:29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</row>
    <row r="30" spans="1:29" x14ac:dyDescent="0.2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</row>
    <row r="31" spans="1:29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</row>
    <row r="32" spans="1:29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</row>
    <row r="33" spans="1:29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</row>
    <row r="34" spans="1:29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</row>
    <row r="35" spans="1:29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</row>
    <row r="36" spans="1:29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</row>
    <row r="37" spans="1:29" x14ac:dyDescent="0.2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</row>
    <row r="38" spans="1:29" x14ac:dyDescent="0.2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</row>
    <row r="39" spans="1:29" x14ac:dyDescent="0.2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</row>
    <row r="40" spans="1:29" x14ac:dyDescent="0.2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</row>
    <row r="41" spans="1:29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</row>
    <row r="42" spans="1:29" x14ac:dyDescent="0.2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</row>
    <row r="43" spans="1:29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</row>
    <row r="44" spans="1:29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</row>
    <row r="45" spans="1:29" x14ac:dyDescent="0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</row>
    <row r="46" spans="1:29" x14ac:dyDescent="0.2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</row>
    <row r="47" spans="1:29" x14ac:dyDescent="0.2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</row>
    <row r="48" spans="1:29" x14ac:dyDescent="0.2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</row>
  </sheetData>
  <mergeCells count="12">
    <mergeCell ref="G13:H13"/>
    <mergeCell ref="C16:D16"/>
    <mergeCell ref="C18:F18"/>
    <mergeCell ref="C3:D3"/>
    <mergeCell ref="E3:H3"/>
    <mergeCell ref="C6:E6"/>
    <mergeCell ref="C7:E7"/>
    <mergeCell ref="C8:E8"/>
    <mergeCell ref="C9:E9"/>
    <mergeCell ref="C10:E10"/>
    <mergeCell ref="C13:D14"/>
    <mergeCell ref="E13:F13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21D99-8659-4FBF-B99C-1F658C496B7B}">
  <dimension ref="C4:D10"/>
  <sheetViews>
    <sheetView workbookViewId="0">
      <selection activeCell="C34" sqref="C34"/>
    </sheetView>
  </sheetViews>
  <sheetFormatPr baseColWidth="10" defaultRowHeight="15" x14ac:dyDescent="0.25"/>
  <cols>
    <col min="3" max="3" width="67.7109375" customWidth="1"/>
    <col min="4" max="4" width="24.85546875" customWidth="1"/>
  </cols>
  <sheetData>
    <row r="4" spans="3:4" x14ac:dyDescent="0.25">
      <c r="C4" s="20" t="s">
        <v>34</v>
      </c>
      <c r="D4" s="20" t="s">
        <v>35</v>
      </c>
    </row>
    <row r="5" spans="3:4" x14ac:dyDescent="0.25">
      <c r="C5" s="19" t="s">
        <v>26</v>
      </c>
      <c r="D5" s="21" t="s">
        <v>28</v>
      </c>
    </row>
    <row r="6" spans="3:4" x14ac:dyDescent="0.25">
      <c r="C6" s="19" t="s">
        <v>22</v>
      </c>
      <c r="D6" s="21" t="s">
        <v>29</v>
      </c>
    </row>
    <row r="7" spans="3:4" x14ac:dyDescent="0.25">
      <c r="C7" s="19" t="s">
        <v>24</v>
      </c>
      <c r="D7" s="21" t="s">
        <v>30</v>
      </c>
    </row>
    <row r="8" spans="3:4" x14ac:dyDescent="0.25">
      <c r="C8" s="19" t="s">
        <v>27</v>
      </c>
      <c r="D8" s="21" t="s">
        <v>31</v>
      </c>
    </row>
    <row r="9" spans="3:4" x14ac:dyDescent="0.25">
      <c r="C9" s="19" t="s">
        <v>23</v>
      </c>
      <c r="D9" s="21" t="s">
        <v>32</v>
      </c>
    </row>
    <row r="10" spans="3:4" x14ac:dyDescent="0.25">
      <c r="C10" s="19" t="s">
        <v>25</v>
      </c>
      <c r="D10" s="21" t="s">
        <v>33</v>
      </c>
    </row>
  </sheetData>
  <hyperlinks>
    <hyperlink ref="D5" location="'1.27 SIN SOL'!A1" display="1.27 SIN SOL" xr:uid="{C6284A58-AA17-4D1A-925D-E729470C2013}"/>
    <hyperlink ref="D6" location="'1.28 CON SOL VERANO'!A1" display="1.28 CON SOL VERANO" xr:uid="{FB8D3394-C774-4D82-84A3-05CC065806CA}"/>
    <hyperlink ref="D7" location="'1.28 CON SOL INVIERNO'!A1" display="1.28 CON SOL INVIERNO" xr:uid="{088B0B69-366A-4C08-B2AC-17C743D6EC39}"/>
    <hyperlink ref="D8" location="'1.29 SIN SOL'!A1" display="1.29 SIN SOL" xr:uid="{2B2DD826-62BE-49AA-97ED-E2427F492642}"/>
    <hyperlink ref="D9" location="'1.30 CON SOL VERANO'!A1" display="1.30 CON SOL VERANO" xr:uid="{83ED8549-F4F5-4E9E-AC00-427A119658F8}"/>
    <hyperlink ref="D10" location="'1.30 CON SOL INVIERNO'!A1" display="1.30 CON SOL INVIERNO" xr:uid="{23B0C120-6A0E-41FC-9C3F-C900BEB91DD1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1E08E-BE15-4E76-AC0E-D55D2A3EB129}">
  <dimension ref="A2:R62"/>
  <sheetViews>
    <sheetView showGridLines="0" topLeftCell="A14" zoomScaleNormal="100" workbookViewId="0">
      <selection activeCell="H29" sqref="H29"/>
    </sheetView>
  </sheetViews>
  <sheetFormatPr baseColWidth="10" defaultColWidth="11.42578125" defaultRowHeight="12.75" x14ac:dyDescent="0.25"/>
  <cols>
    <col min="1" max="1" width="34.7109375" style="5" bestFit="1" customWidth="1"/>
    <col min="2" max="2" width="19.85546875" style="5" bestFit="1" customWidth="1"/>
    <col min="3" max="18" width="10" style="5" customWidth="1"/>
    <col min="19" max="16384" width="11.42578125" style="5"/>
  </cols>
  <sheetData>
    <row r="2" spans="1:18" ht="27" x14ac:dyDescent="0.25">
      <c r="A2" s="53" t="s">
        <v>26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18" ht="15" x14ac:dyDescent="0.25">
      <c r="B3" s="54" t="s">
        <v>16</v>
      </c>
      <c r="C3" s="54"/>
      <c r="D3" s="54"/>
      <c r="E3" s="54"/>
      <c r="F3" s="7">
        <f>'PARÁMETROS DE ENTRADA'!$F$7</f>
        <v>1</v>
      </c>
      <c r="G3" s="55" t="s">
        <v>17</v>
      </c>
      <c r="H3" s="55"/>
    </row>
    <row r="4" spans="1:18" x14ac:dyDescent="0.25">
      <c r="A4" s="2"/>
      <c r="B4" s="56" t="s">
        <v>10</v>
      </c>
      <c r="C4" s="56" t="s">
        <v>14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</row>
    <row r="5" spans="1:18" x14ac:dyDescent="0.25">
      <c r="A5" s="2"/>
      <c r="B5" s="56"/>
      <c r="C5" s="56" t="s">
        <v>1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</row>
    <row r="6" spans="1:18" x14ac:dyDescent="0.25">
      <c r="A6" s="6" t="s">
        <v>9</v>
      </c>
      <c r="B6" s="16" t="s">
        <v>2</v>
      </c>
      <c r="C6" s="17">
        <v>15</v>
      </c>
      <c r="D6" s="17">
        <v>20</v>
      </c>
      <c r="E6" s="17">
        <v>25</v>
      </c>
      <c r="F6" s="17">
        <v>30</v>
      </c>
      <c r="G6" s="17">
        <v>35</v>
      </c>
      <c r="H6" s="17">
        <v>40</v>
      </c>
      <c r="I6" s="17">
        <v>45</v>
      </c>
      <c r="J6" s="17">
        <v>50</v>
      </c>
      <c r="K6" s="17">
        <v>55</v>
      </c>
      <c r="L6" s="17">
        <v>60</v>
      </c>
      <c r="M6" s="17">
        <v>65</v>
      </c>
      <c r="N6" s="17">
        <v>70</v>
      </c>
      <c r="O6" s="17">
        <v>75</v>
      </c>
      <c r="P6" s="17">
        <v>80</v>
      </c>
      <c r="Q6" s="17">
        <v>85</v>
      </c>
      <c r="R6" s="17">
        <v>90</v>
      </c>
    </row>
    <row r="7" spans="1:18" x14ac:dyDescent="0.25">
      <c r="A7" s="3" t="s">
        <v>54</v>
      </c>
      <c r="B7" s="15">
        <v>-5</v>
      </c>
      <c r="C7" s="36">
        <v>0.57530981114915547</v>
      </c>
      <c r="D7" s="36">
        <v>0.63876574712427492</v>
      </c>
      <c r="E7" s="36">
        <v>0.695024313194336</v>
      </c>
      <c r="F7" s="36">
        <v>0.74579923930820846</v>
      </c>
      <c r="G7" s="36">
        <v>0.7922189164975143</v>
      </c>
      <c r="H7" s="36">
        <v>0.83507518625558907</v>
      </c>
      <c r="I7" s="36">
        <v>0.87495030390638917</v>
      </c>
      <c r="J7" s="36">
        <v>0.91228800378328911</v>
      </c>
      <c r="K7" s="36">
        <v>0.94743614304485801</v>
      </c>
      <c r="L7" s="36">
        <v>0.98067372330960401</v>
      </c>
      <c r="M7" s="36">
        <v>1.0122287813148416</v>
      </c>
      <c r="N7" s="36">
        <v>1.0422906701990147</v>
      </c>
      <c r="O7" s="36">
        <v>1.0710187497499382</v>
      </c>
      <c r="P7" s="36">
        <v>1.0985486964395799</v>
      </c>
      <c r="Q7" s="36">
        <v>1.1249971882335963</v>
      </c>
      <c r="R7" s="36">
        <v>1.1504654507962286</v>
      </c>
    </row>
    <row r="8" spans="1:18" x14ac:dyDescent="0.25">
      <c r="A8" s="2"/>
      <c r="B8" s="15">
        <v>-4</v>
      </c>
      <c r="C8" s="36">
        <v>0.56090696450990429</v>
      </c>
      <c r="D8" s="36">
        <v>0.62604681545198926</v>
      </c>
      <c r="E8" s="36">
        <v>0.68354990912288638</v>
      </c>
      <c r="F8" s="36">
        <v>0.73529477844880997</v>
      </c>
      <c r="G8" s="36">
        <v>0.78249908159746984</v>
      </c>
      <c r="H8" s="36">
        <v>0.82600781198880324</v>
      </c>
      <c r="I8" s="36">
        <v>0.86643713096948693</v>
      </c>
      <c r="J8" s="36">
        <v>0.9042535691907525</v>
      </c>
      <c r="K8" s="36">
        <v>0.93982095983163971</v>
      </c>
      <c r="L8" s="36">
        <v>0.97342988336790326</v>
      </c>
      <c r="M8" s="36">
        <v>1.0053170049537228</v>
      </c>
      <c r="N8" s="36">
        <v>1.035678259562153</v>
      </c>
      <c r="O8" s="36">
        <v>1.0646781287616571</v>
      </c>
      <c r="P8" s="36">
        <v>1.0924563438159021</v>
      </c>
      <c r="Q8" s="36">
        <v>1.1191328413065393</v>
      </c>
      <c r="R8" s="36">
        <v>1.1448115004717088</v>
      </c>
    </row>
    <row r="9" spans="1:18" x14ac:dyDescent="0.25">
      <c r="A9" s="2"/>
      <c r="B9" s="15">
        <v>-3</v>
      </c>
      <c r="C9" s="36">
        <v>0.54610777699439106</v>
      </c>
      <c r="D9" s="36">
        <v>0.61304944283189866</v>
      </c>
      <c r="E9" s="36">
        <v>0.67186639563911099</v>
      </c>
      <c r="F9" s="36">
        <v>0.72462599136572647</v>
      </c>
      <c r="G9" s="36">
        <v>0.7726458016316865</v>
      </c>
      <c r="H9" s="36">
        <v>0.81682933947151315</v>
      </c>
      <c r="I9" s="36">
        <v>0.85782964148830021</v>
      </c>
      <c r="J9" s="36">
        <v>0.8961377965148839</v>
      </c>
      <c r="K9" s="36">
        <v>0.9321347183600126</v>
      </c>
      <c r="L9" s="36">
        <v>0.96612329034021338</v>
      </c>
      <c r="M9" s="36">
        <v>0.99834929822917751</v>
      </c>
      <c r="N9" s="36">
        <v>1.0290156038943072</v>
      </c>
      <c r="O9" s="36">
        <v>1.0582920589959499</v>
      </c>
      <c r="P9" s="36">
        <v>1.0863226323495723</v>
      </c>
      <c r="Q9" s="36">
        <v>1.1132306563314702</v>
      </c>
      <c r="R9" s="36">
        <v>1.1391227685098844</v>
      </c>
    </row>
    <row r="10" spans="1:18" x14ac:dyDescent="0.25">
      <c r="A10" s="2"/>
      <c r="B10" s="15">
        <v>-2</v>
      </c>
      <c r="C10" s="36">
        <v>0.53087891020029288</v>
      </c>
      <c r="D10" s="36">
        <v>0.59975535963087756</v>
      </c>
      <c r="E10" s="36">
        <v>0.65996251797688221</v>
      </c>
      <c r="F10" s="36">
        <v>0.71378537463199077</v>
      </c>
      <c r="G10" s="36">
        <v>0.7626537805605309</v>
      </c>
      <c r="H10" s="36">
        <v>0.80753586583542669</v>
      </c>
      <c r="I10" s="36">
        <v>0.84912486033181334</v>
      </c>
      <c r="J10" s="36">
        <v>0.88793835518897424</v>
      </c>
      <c r="K10" s="36">
        <v>0.92437555156308326</v>
      </c>
      <c r="L10" s="36">
        <v>0.95875242008804529</v>
      </c>
      <c r="M10" s="36">
        <v>0.99132439688248375</v>
      </c>
      <c r="N10" s="36">
        <v>1.0223016399545086</v>
      </c>
      <c r="O10" s="36">
        <v>1.05185963547536</v>
      </c>
      <c r="P10" s="36">
        <v>1.080146783605507</v>
      </c>
      <c r="Q10" s="36">
        <v>1.1072899574386681</v>
      </c>
      <c r="R10" s="36">
        <v>1.1333986631828832</v>
      </c>
    </row>
    <row r="11" spans="1:18" x14ac:dyDescent="0.25">
      <c r="A11" s="2"/>
      <c r="B11" s="15">
        <v>-1</v>
      </c>
      <c r="C11" s="36">
        <v>0.51518206189398363</v>
      </c>
      <c r="D11" s="36">
        <v>0.58614420586611093</v>
      </c>
      <c r="E11" s="36">
        <v>0.64782597651617979</v>
      </c>
      <c r="F11" s="36">
        <v>0.70276483919351063</v>
      </c>
      <c r="G11" s="36">
        <v>0.75251736605031683</v>
      </c>
      <c r="H11" s="36">
        <v>0.798123257647533</v>
      </c>
      <c r="I11" s="36">
        <v>0.8403196558084618</v>
      </c>
      <c r="J11" s="36">
        <v>0.87965280415037761</v>
      </c>
      <c r="K11" s="36">
        <v>0.91654151187767807</v>
      </c>
      <c r="L11" s="36">
        <v>0.95131568825708568</v>
      </c>
      <c r="M11" s="36">
        <v>0.98424099058584069</v>
      </c>
      <c r="N11" s="36">
        <v>1.0155352685680406</v>
      </c>
      <c r="O11" s="36">
        <v>1.0453799247193385</v>
      </c>
      <c r="P11" s="36">
        <v>1.0739279962037853</v>
      </c>
      <c r="Q11" s="36">
        <v>1.1013100500453357</v>
      </c>
      <c r="R11" s="36">
        <v>1.1276385773224402</v>
      </c>
    </row>
    <row r="12" spans="1:18" x14ac:dyDescent="0.25">
      <c r="A12" s="2"/>
      <c r="B12" s="15">
        <v>0</v>
      </c>
      <c r="C12" s="36">
        <v>0.4989728620801146</v>
      </c>
      <c r="D12" s="36">
        <v>0.57219317880044196</v>
      </c>
      <c r="E12" s="36">
        <v>0.63544328496852898</v>
      </c>
      <c r="F12" s="36">
        <v>0.69155564386045743</v>
      </c>
      <c r="G12" s="36">
        <v>0.74223051469474643</v>
      </c>
      <c r="H12" s="36">
        <v>0.78858713118032164</v>
      </c>
      <c r="I12" s="36">
        <v>0.8314107277422319</v>
      </c>
      <c r="J12" s="36">
        <v>0.87127858426006743</v>
      </c>
      <c r="K12" s="36">
        <v>0.90863056622141503</v>
      </c>
      <c r="L12" s="36">
        <v>0.94381144683199669</v>
      </c>
      <c r="M12" s="36">
        <v>0.97709772050921473</v>
      </c>
      <c r="N12" s="36">
        <v>1.0087153528643977</v>
      </c>
      <c r="O12" s="36">
        <v>1.0388519634401387</v>
      </c>
      <c r="P12" s="36">
        <v>1.0676654448358922</v>
      </c>
      <c r="Q12" s="36">
        <v>1.0952902201008987</v>
      </c>
      <c r="R12" s="36">
        <v>1.1218418877321876</v>
      </c>
    </row>
    <row r="13" spans="1:18" x14ac:dyDescent="0.25">
      <c r="A13" s="2"/>
      <c r="B13" s="15">
        <v>1</v>
      </c>
      <c r="C13" s="36">
        <v>0.48219943157059408</v>
      </c>
      <c r="D13" s="36">
        <v>0.55787660018710572</v>
      </c>
      <c r="E13" s="36">
        <v>0.62279960278087665</v>
      </c>
      <c r="F13" s="36">
        <v>0.68014831874550374</v>
      </c>
      <c r="G13" s="36">
        <v>0.73178675273793936</v>
      </c>
      <c r="H13" s="36">
        <v>0.77892283045204347</v>
      </c>
      <c r="I13" s="36">
        <v>0.8223945943521449</v>
      </c>
      <c r="J13" s="36">
        <v>0.86281301003819921</v>
      </c>
      <c r="K13" s="36">
        <v>0.90064059055811219</v>
      </c>
      <c r="L13" s="36">
        <v>0.93623798043259754</v>
      </c>
      <c r="M13" s="36">
        <v>0.96989317671871966</v>
      </c>
      <c r="N13" s="36">
        <v>1.0018407164020375</v>
      </c>
      <c r="O13" s="36">
        <v>1.0322747571605662</v>
      </c>
      <c r="P13" s="36">
        <v>1.0613582792257406</v>
      </c>
      <c r="Q13" s="36">
        <v>1.0892297332924676</v>
      </c>
      <c r="R13" s="36">
        <v>1.1160079545706556</v>
      </c>
    </row>
    <row r="14" spans="1:18" x14ac:dyDescent="0.25">
      <c r="A14" s="2"/>
      <c r="B14" s="15">
        <v>2</v>
      </c>
      <c r="C14" s="36">
        <v>0.46480046761758997</v>
      </c>
      <c r="D14" s="36">
        <v>0.54316537955941369</v>
      </c>
      <c r="E14" s="36">
        <v>0.60987853578388274</v>
      </c>
      <c r="F14" s="36">
        <v>0.66853257672562028</v>
      </c>
      <c r="G14" s="36">
        <v>0.72117913156625268</v>
      </c>
      <c r="H14" s="36">
        <v>0.76912540272072372</v>
      </c>
      <c r="I14" s="36">
        <v>0.8132675777848537</v>
      </c>
      <c r="J14" s="36">
        <v>0.85425326063862383</v>
      </c>
      <c r="K14" s="36">
        <v>0.89256936400948461</v>
      </c>
      <c r="L14" s="36">
        <v>0.92859350232726856</v>
      </c>
      <c r="M14" s="36">
        <v>0.96262589539203236</v>
      </c>
      <c r="N14" s="36">
        <v>0.99491014117090426</v>
      </c>
      <c r="O14" s="36">
        <v>1.0256472787477828</v>
      </c>
      <c r="P14" s="36">
        <v>1.0550056230316307</v>
      </c>
      <c r="Q14" s="36">
        <v>1.0831278342078385</v>
      </c>
      <c r="R14" s="36">
        <v>1.1101361207031815</v>
      </c>
    </row>
    <row r="15" spans="1:18" x14ac:dyDescent="0.25">
      <c r="A15" s="2"/>
      <c r="B15" s="15">
        <v>3</v>
      </c>
      <c r="C15" s="36">
        <v>0.44670265182499358</v>
      </c>
      <c r="D15" s="36">
        <v>0.52802634129829151</v>
      </c>
      <c r="E15" s="36">
        <v>0.59666189740180586</v>
      </c>
      <c r="F15" s="36">
        <v>0.65669721055340924</v>
      </c>
      <c r="G15" s="36">
        <v>0.71040017709063175</v>
      </c>
      <c r="H15" s="36">
        <v>0.75918957106119678</v>
      </c>
      <c r="I15" s="36">
        <v>0.8040257881272197</v>
      </c>
      <c r="J15" s="36">
        <v>0.84559636997478593</v>
      </c>
      <c r="K15" s="36">
        <v>0.88441456246589478</v>
      </c>
      <c r="L15" s="36">
        <v>0.92087615013669022</v>
      </c>
      <c r="M15" s="36">
        <v>0.9552943558348298</v>
      </c>
      <c r="N15" s="36">
        <v>0.98792236546280798</v>
      </c>
      <c r="O15" s="36">
        <v>1.0189684668568237</v>
      </c>
      <c r="P15" s="36">
        <v>1.048606572684966</v>
      </c>
      <c r="Q15" s="36">
        <v>1.0769837454532398</v>
      </c>
      <c r="R15" s="36">
        <v>1.1042257110207876</v>
      </c>
    </row>
    <row r="16" spans="1:18" x14ac:dyDescent="0.25">
      <c r="A16" s="2"/>
      <c r="B16" s="15">
        <v>4</v>
      </c>
      <c r="C16" s="36">
        <v>0.4278170616797537</v>
      </c>
      <c r="D16" s="36">
        <v>0.51242137065802296</v>
      </c>
      <c r="E16" s="36">
        <v>0.58312942044221006</v>
      </c>
      <c r="F16" s="36">
        <v>0.6446299726667416</v>
      </c>
      <c r="G16" s="36">
        <v>0.69944183196140031</v>
      </c>
      <c r="H16" s="36">
        <v>0.74910970358886464</v>
      </c>
      <c r="I16" s="36">
        <v>0.79466510569881965</v>
      </c>
      <c r="J16" s="36">
        <v>0.83683921589729693</v>
      </c>
      <c r="K16" s="36">
        <v>0.87617375164297995</v>
      </c>
      <c r="L16" s="36">
        <v>0.91308398119795964</v>
      </c>
      <c r="M16" s="36">
        <v>0.94789697728057032</v>
      </c>
      <c r="N16" s="36">
        <v>0.98087608159881101</v>
      </c>
      <c r="O16" s="36">
        <v>1.0122372242769331</v>
      </c>
      <c r="P16" s="36">
        <v>1.0421601961612257</v>
      </c>
      <c r="Q16" s="36">
        <v>1.0707966667227675</v>
      </c>
      <c r="R16" s="36">
        <v>1.0982760317239317</v>
      </c>
    </row>
    <row r="17" spans="1:18" x14ac:dyDescent="0.25">
      <c r="A17" s="2"/>
      <c r="B17" s="15">
        <v>5</v>
      </c>
      <c r="C17" s="36">
        <v>0.40803407318058421</v>
      </c>
      <c r="D17" s="36">
        <v>0.49630631538104403</v>
      </c>
      <c r="E17" s="36">
        <v>0.56925840635234282</v>
      </c>
      <c r="F17" s="36">
        <v>0.63231743399995999</v>
      </c>
      <c r="G17" s="36">
        <v>0.68829538933368761</v>
      </c>
      <c r="H17" s="36">
        <v>0.73887977881456479</v>
      </c>
      <c r="I17" s="36">
        <v>0.78518116139242278</v>
      </c>
      <c r="J17" s="36">
        <v>0.8279785083093073</v>
      </c>
      <c r="K17" s="36">
        <v>0.86784437952420834</v>
      </c>
      <c r="L17" s="36">
        <v>0.90521496755563424</v>
      </c>
      <c r="M17" s="36">
        <v>0.94043211545403582</v>
      </c>
      <c r="N17" s="36">
        <v>0.97376993350167551</v>
      </c>
      <c r="O17" s="36">
        <v>1.0054524161731726</v>
      </c>
      <c r="P17" s="36">
        <v>1.0356655316782732</v>
      </c>
      <c r="Q17" s="36">
        <v>1.0645657738162448</v>
      </c>
      <c r="R17" s="36">
        <v>1.0922863695688918</v>
      </c>
    </row>
    <row r="18" spans="1:18" x14ac:dyDescent="0.25">
      <c r="A18" s="2"/>
      <c r="B18" s="15">
        <v>6</v>
      </c>
      <c r="C18" s="36">
        <v>0.38721589782686661</v>
      </c>
      <c r="D18" s="36">
        <v>0.47962955151609687</v>
      </c>
      <c r="E18" s="36">
        <v>0.55502329450613874</v>
      </c>
      <c r="F18" s="36">
        <v>0.61974481712822438</v>
      </c>
      <c r="G18" s="36">
        <v>0.67695141662153857</v>
      </c>
      <c r="H18" s="36">
        <v>0.7284933465184884</v>
      </c>
      <c r="I18" s="36">
        <v>0.77556931479255309</v>
      </c>
      <c r="J18" s="36">
        <v>0.81901077608926509</v>
      </c>
      <c r="K18" s="36">
        <v>0.85942376812155363</v>
      </c>
      <c r="L18" s="36">
        <v>0.8972669905422862</v>
      </c>
      <c r="M18" s="36">
        <v>0.93289805887692767</v>
      </c>
      <c r="N18" s="36">
        <v>0.96660251410024389</v>
      </c>
      <c r="O18" s="36">
        <v>0.99861286821507167</v>
      </c>
      <c r="P18" s="36">
        <v>1.0291215863166761</v>
      </c>
      <c r="Q18" s="36">
        <v>1.058290217601952</v>
      </c>
      <c r="R18" s="36">
        <v>1.0862559910743663</v>
      </c>
    </row>
    <row r="19" spans="1:18" x14ac:dyDescent="0.25">
      <c r="A19" s="2"/>
      <c r="B19" s="15">
        <v>7</v>
      </c>
      <c r="C19" s="36">
        <v>0.36518525502281474</v>
      </c>
      <c r="D19" s="36">
        <v>0.4623300786903749</v>
      </c>
      <c r="E19" s="36">
        <v>0.54039512802988188</v>
      </c>
      <c r="F19" s="36">
        <v>0.60689579779769609</v>
      </c>
      <c r="G19" s="36">
        <v>0.66539966732547529</v>
      </c>
      <c r="H19" s="36">
        <v>0.71794348341322245</v>
      </c>
      <c r="I19" s="36">
        <v>0.76582462975701393</v>
      </c>
      <c r="J19" s="36">
        <v>0.80993235267129071</v>
      </c>
      <c r="K19" s="36">
        <v>0.85090910447747037</v>
      </c>
      <c r="L19" s="36">
        <v>0.88923783490663233</v>
      </c>
      <c r="M19" s="36">
        <v>0.92529302489142617</v>
      </c>
      <c r="N19" s="36">
        <v>0.959372362551283</v>
      </c>
      <c r="O19" s="36">
        <v>0.99171736458330606</v>
      </c>
      <c r="P19" s="36">
        <v>1.0225273345562278</v>
      </c>
      <c r="Q19" s="36">
        <v>1.0519691229203842</v>
      </c>
      <c r="R19" s="36">
        <v>1.080184141685685</v>
      </c>
    </row>
    <row r="20" spans="1:18" x14ac:dyDescent="0.25">
      <c r="A20" s="2"/>
      <c r="B20" s="15">
        <v>8</v>
      </c>
      <c r="C20" s="36">
        <v>0.34170740951602846</v>
      </c>
      <c r="D20" s="36">
        <v>0.44433494108818139</v>
      </c>
      <c r="E20" s="36">
        <v>0.52534088405330415</v>
      </c>
      <c r="F20" s="36">
        <v>0.59375226719313157</v>
      </c>
      <c r="G20" s="36">
        <v>0.65362897856944102</v>
      </c>
      <c r="H20" s="36">
        <v>0.70722274272108343</v>
      </c>
      <c r="I20" s="36">
        <v>0.75594184709198275</v>
      </c>
      <c r="J20" s="36">
        <v>0.80073936011064228</v>
      </c>
      <c r="K20" s="36">
        <v>0.84229743082088082</v>
      </c>
      <c r="L20" s="36">
        <v>0.88112518244213633</v>
      </c>
      <c r="M20" s="36">
        <v>0.9176151553748807</v>
      </c>
      <c r="N20" s="36">
        <v>0.95207796126282429</v>
      </c>
      <c r="O20" s="36">
        <v>0.98476464584451273</v>
      </c>
      <c r="P20" s="36">
        <v>1.0158817167223708</v>
      </c>
      <c r="Q20" s="36">
        <v>1.0456015874248907</v>
      </c>
      <c r="R20" s="36">
        <v>1.0740700448938172</v>
      </c>
    </row>
    <row r="21" spans="1:18" x14ac:dyDescent="0.25">
      <c r="A21" s="2"/>
      <c r="B21" s="15">
        <v>9</v>
      </c>
      <c r="C21" s="36">
        <v>0.3164600968658618</v>
      </c>
      <c r="D21" s="36">
        <v>0.42555565709407861</v>
      </c>
      <c r="E21" s="36">
        <v>0.50982262378036758</v>
      </c>
      <c r="F21" s="36">
        <v>0.58029404500583381</v>
      </c>
      <c r="G21" s="36">
        <v>0.64162715140828042</v>
      </c>
      <c r="H21" s="36">
        <v>0.69632309661181147</v>
      </c>
      <c r="I21" s="36">
        <v>0.74591535388597507</v>
      </c>
      <c r="J21" s="36">
        <v>0.79142769143487346</v>
      </c>
      <c r="K21" s="36">
        <v>0.83358563377778028</v>
      </c>
      <c r="L21" s="36">
        <v>0.87292660506307751</v>
      </c>
      <c r="M21" s="36">
        <v>0.90986251211576952</v>
      </c>
      <c r="N21" s="36">
        <v>0.94471773270135895</v>
      </c>
      <c r="O21" s="36">
        <v>0.97775340668342048</v>
      </c>
      <c r="P21" s="36">
        <v>1.0091836373356085</v>
      </c>
      <c r="Q21" s="36">
        <v>1.0391866803546657</v>
      </c>
      <c r="R21" s="36">
        <v>1.0679129013061557</v>
      </c>
    </row>
    <row r="22" spans="1:18" x14ac:dyDescent="0.25">
      <c r="A22" s="2"/>
      <c r="B22" s="15">
        <v>10</v>
      </c>
      <c r="C22" s="36">
        <v>0.28897954848935675</v>
      </c>
      <c r="D22" s="36">
        <v>0.40588314768007466</v>
      </c>
      <c r="E22" s="36">
        <v>0.49379639931324149</v>
      </c>
      <c r="F22" s="36">
        <v>0.5664985302476071</v>
      </c>
      <c r="G22" s="36">
        <v>0.6293808102245273</v>
      </c>
      <c r="H22" s="36">
        <v>0.6852358702238418</v>
      </c>
      <c r="I22" s="36">
        <v>0.73573914898895165</v>
      </c>
      <c r="J22" s="36">
        <v>0.78199299104952602</v>
      </c>
      <c r="K22" s="36">
        <v>0.82477043252293047</v>
      </c>
      <c r="L22" s="36">
        <v>0.86463955726829134</v>
      </c>
      <c r="M22" s="36">
        <v>0.90203307181755576</v>
      </c>
      <c r="N22" s="36">
        <v>0.9372900359633507</v>
      </c>
      <c r="O22" s="36">
        <v>0.97068229348036894</v>
      </c>
      <c r="P22" s="36">
        <v>1.0024319633563994</v>
      </c>
      <c r="Q22" s="36">
        <v>1.0327234412352111</v>
      </c>
      <c r="R22" s="36">
        <v>1.0617118876657912</v>
      </c>
    </row>
    <row r="23" spans="1:18" x14ac:dyDescent="0.25">
      <c r="A23" s="2"/>
      <c r="B23" s="15">
        <v>11</v>
      </c>
      <c r="C23" s="36">
        <v>0.25855425817462369</v>
      </c>
      <c r="D23" s="36">
        <v>0.38518031115266488</v>
      </c>
      <c r="E23" s="36">
        <v>0.47721082628061112</v>
      </c>
      <c r="F23" s="36">
        <v>0.5523402724529175</v>
      </c>
      <c r="G23" s="36">
        <v>0.6168752365657183</v>
      </c>
      <c r="H23" s="36">
        <v>0.67395166571333509</v>
      </c>
      <c r="I23" s="36">
        <v>0.72540680402674418</v>
      </c>
      <c r="J23" s="36">
        <v>0.77243063292938985</v>
      </c>
      <c r="K23" s="36">
        <v>0.81584836574265129</v>
      </c>
      <c r="L23" s="36">
        <v>0.85626136792497709</v>
      </c>
      <c r="M23" s="36">
        <v>0.89412472069312743</v>
      </c>
      <c r="N23" s="36">
        <v>0.92979316308942161</v>
      </c>
      <c r="O23" s="36">
        <v>0.96354990172112609</v>
      </c>
      <c r="P23" s="36">
        <v>0.9956255223173105</v>
      </c>
      <c r="Q23" s="36">
        <v>1.0262108785009367</v>
      </c>
      <c r="R23" s="36">
        <v>1.0554661558157403</v>
      </c>
    </row>
    <row r="24" spans="1:18" x14ac:dyDescent="0.25">
      <c r="A24" s="2"/>
      <c r="B24" s="15">
        <v>12</v>
      </c>
      <c r="C24" s="36">
        <v>0.22398696083927574</v>
      </c>
      <c r="D24" s="36">
        <v>0.36327075293667954</v>
      </c>
      <c r="E24" s="36">
        <v>0.46000518816556729</v>
      </c>
      <c r="F24" s="36">
        <v>0.53779043988279251</v>
      </c>
      <c r="G24" s="36">
        <v>0.60409417149993327</v>
      </c>
      <c r="H24" s="36">
        <v>0.66246027442326083</v>
      </c>
      <c r="I24" s="36">
        <v>0.7149114192235374</v>
      </c>
      <c r="J24" s="36">
        <v>0.76273569628126725</v>
      </c>
      <c r="K24" s="36">
        <v>0.80681577725940357</v>
      </c>
      <c r="L24" s="36">
        <v>0.84778923129597872</v>
      </c>
      <c r="M24" s="36">
        <v>0.88613524860799409</v>
      </c>
      <c r="N24" s="36">
        <v>0.92222533509716476</v>
      </c>
      <c r="O24" s="36">
        <v>0.95635477322455276</v>
      </c>
      <c r="P24" s="36">
        <v>0.9887631003334213</v>
      </c>
      <c r="Q24" s="36">
        <v>1.0196479680341126</v>
      </c>
      <c r="R24" s="36">
        <v>1.0491748316042986</v>
      </c>
    </row>
    <row r="25" spans="1:18" x14ac:dyDescent="0.25">
      <c r="A25" s="2"/>
      <c r="B25" s="15">
        <v>13</v>
      </c>
      <c r="C25" s="36">
        <v>0.18294406946527597</v>
      </c>
      <c r="D25" s="36">
        <v>0.33992091411305464</v>
      </c>
      <c r="E25" s="36">
        <v>0.44210686956107031</v>
      </c>
      <c r="F25" s="36">
        <v>0.52281615276159632</v>
      </c>
      <c r="G25" s="36">
        <v>0.59101957887333567</v>
      </c>
      <c r="H25" s="36">
        <v>0.65075057481776655</v>
      </c>
      <c r="I25" s="36">
        <v>0.70424557316080083</v>
      </c>
      <c r="J25" s="36">
        <v>0.7529029383101139</v>
      </c>
      <c r="K25" s="36">
        <v>0.79766880014617736</v>
      </c>
      <c r="L25" s="36">
        <v>0.83922019722349794</v>
      </c>
      <c r="M25" s="36">
        <v>0.87806234272526851</v>
      </c>
      <c r="N25" s="36">
        <v>0.91458469770582773</v>
      </c>
      <c r="O25" s="36">
        <v>0.94909539317220182</v>
      </c>
      <c r="P25" s="36">
        <v>0.98184343998113921</v>
      </c>
      <c r="Q25" s="36">
        <v>1.0130336516138627</v>
      </c>
      <c r="R25" s="36">
        <v>1.0428370137273493</v>
      </c>
    </row>
    <row r="26" spans="1:18" x14ac:dyDescent="0.25">
      <c r="A26" s="2"/>
      <c r="B26" s="15">
        <v>14</v>
      </c>
      <c r="C26" s="36">
        <v>0.12940330901779171</v>
      </c>
      <c r="D26" s="36">
        <v>0.3148101495994361</v>
      </c>
      <c r="E26" s="36">
        <v>0.42342780283006531</v>
      </c>
      <c r="F26" s="36">
        <v>0.50737963714157985</v>
      </c>
      <c r="G26" s="36">
        <v>0.57763135957454081</v>
      </c>
      <c r="H26" s="36">
        <v>0.6388104132545448</v>
      </c>
      <c r="I26" s="36">
        <v>0.69340126542257774</v>
      </c>
      <c r="J26" s="36">
        <v>0.74292676365533661</v>
      </c>
      <c r="K26" s="36">
        <v>0.78840333913192528</v>
      </c>
      <c r="L26" s="36">
        <v>0.83055116037013788</v>
      </c>
      <c r="M26" s="36">
        <v>0.86990358059956141</v>
      </c>
      <c r="N26" s="36">
        <v>0.90686931672307236</v>
      </c>
      <c r="O26" s="36">
        <v>0.94177018692222392</v>
      </c>
      <c r="P26" s="36">
        <v>0.9748652380345818</v>
      </c>
      <c r="Q26" s="36">
        <v>1.0063668352683293</v>
      </c>
      <c r="R26" s="36">
        <v>1.0364517725031515</v>
      </c>
    </row>
    <row r="27" spans="1:18" x14ac:dyDescent="0.25">
      <c r="A27" s="2"/>
      <c r="B27" s="15">
        <v>15</v>
      </c>
      <c r="C27" s="36">
        <v>0</v>
      </c>
      <c r="D27" s="36">
        <v>0.28747702760594712</v>
      </c>
      <c r="E27" s="36">
        <v>0.40385942069503533</v>
      </c>
      <c r="F27" s="36">
        <v>0.49143713661267713</v>
      </c>
      <c r="G27" s="36">
        <v>0.56390700380650982</v>
      </c>
      <c r="H27" s="36">
        <v>0.62662646392849308</v>
      </c>
      <c r="I27" s="36">
        <v>0.68236985085505519</v>
      </c>
      <c r="J27" s="36">
        <v>0.73280118998526511</v>
      </c>
      <c r="K27" s="36">
        <v>0.7790150510676066</v>
      </c>
      <c r="L27" s="36">
        <v>0.82177884840407478</v>
      </c>
      <c r="M27" s="36">
        <v>0.8616564226601543</v>
      </c>
      <c r="N27" s="36">
        <v>0.89907717306051904</v>
      </c>
      <c r="O27" s="36">
        <v>0.93437751658811186</v>
      </c>
      <c r="P27" s="36">
        <v>0.96782714304766482</v>
      </c>
      <c r="Q27" s="36">
        <v>0.9996463875224868</v>
      </c>
      <c r="R27" s="36">
        <v>1.0300181485746827</v>
      </c>
    </row>
    <row r="28" spans="1:18" x14ac:dyDescent="0.25">
      <c r="A28" s="2"/>
      <c r="B28" s="15">
        <v>16</v>
      </c>
      <c r="C28" s="36">
        <v>0</v>
      </c>
      <c r="D28" s="36">
        <v>0.25721363691160853</v>
      </c>
      <c r="E28" s="36">
        <v>0.38326526646354464</v>
      </c>
      <c r="F28" s="36">
        <v>0.47493749131849633</v>
      </c>
      <c r="G28" s="36">
        <v>0.54982116408143544</v>
      </c>
      <c r="H28" s="36">
        <v>0.61418406335620024</v>
      </c>
      <c r="I28" s="36">
        <v>0.67114196389030367</v>
      </c>
      <c r="J28" s="36">
        <v>0.72251980914205916</v>
      </c>
      <c r="K28" s="36">
        <v>0.76949932318471659</v>
      </c>
      <c r="L28" s="36">
        <v>0.8128998089987467</v>
      </c>
      <c r="M28" s="36">
        <v>0.85331820401603331</v>
      </c>
      <c r="N28" s="36">
        <v>0.89120615734085595</v>
      </c>
      <c r="O28" s="36">
        <v>0.92691567736066638</v>
      </c>
      <c r="P28" s="36">
        <v>0.96072775276880074</v>
      </c>
      <c r="Q28" s="36">
        <v>0.99287113753341116</v>
      </c>
      <c r="R28" s="36">
        <v>1.023535151534255</v>
      </c>
    </row>
    <row r="29" spans="1:18" x14ac:dyDescent="0.25">
      <c r="A29" s="2"/>
      <c r="B29" s="15">
        <v>17</v>
      </c>
      <c r="C29" s="36">
        <v>0</v>
      </c>
      <c r="D29" s="36">
        <v>0.22282877875747711</v>
      </c>
      <c r="E29" s="36">
        <v>0.36146977772964567</v>
      </c>
      <c r="F29" s="36">
        <v>0.45782025077855576</v>
      </c>
      <c r="G29" s="36">
        <v>0.53534512565096515</v>
      </c>
      <c r="H29" s="36">
        <v>0.60146701350234677</v>
      </c>
      <c r="I29" s="36">
        <v>0.65970743103349783</v>
      </c>
      <c r="J29" s="36">
        <v>0.71207574311227573</v>
      </c>
      <c r="K29" s="36">
        <v>0.75985124883324406</v>
      </c>
      <c r="L29" s="36">
        <v>0.80391039549818732</v>
      </c>
      <c r="M29" s="36">
        <v>0.84488612550638542</v>
      </c>
      <c r="N29" s="36">
        <v>0.88325406405478235</v>
      </c>
      <c r="O29" s="36">
        <v>0.91938289354919711</v>
      </c>
      <c r="P29" s="36">
        <v>0.9535656113738098</v>
      </c>
      <c r="Q29" s="36">
        <v>0.98603987310401719</v>
      </c>
      <c r="R29" s="36">
        <v>1.0170017584645978</v>
      </c>
    </row>
    <row r="30" spans="1:18" x14ac:dyDescent="0.25">
      <c r="A30" s="2"/>
      <c r="B30" s="15">
        <v>18</v>
      </c>
      <c r="C30" s="36">
        <v>0</v>
      </c>
      <c r="D30" s="36">
        <v>0.18200072386155683</v>
      </c>
      <c r="E30" s="36">
        <v>0.33824050051760463</v>
      </c>
      <c r="F30" s="36">
        <v>0.44001311865996734</v>
      </c>
      <c r="G30" s="36">
        <v>0.52044614253806065</v>
      </c>
      <c r="H30" s="36">
        <v>0.58845734596188515</v>
      </c>
      <c r="I30" s="36">
        <v>0.64805516916751449</v>
      </c>
      <c r="J30" s="36">
        <v>0.70146159395445484</v>
      </c>
      <c r="K30" s="36">
        <v>0.75006560033208292</v>
      </c>
      <c r="L30" s="36">
        <v>0.79480675107651655</v>
      </c>
      <c r="M30" s="36">
        <v>0.83635724390975263</v>
      </c>
      <c r="N30" s="36">
        <v>0.87521858522093954</v>
      </c>
      <c r="O30" s="36">
        <v>0.91177731431527231</v>
      </c>
      <c r="P30" s="36">
        <v>0.94633920650113457</v>
      </c>
      <c r="Q30" s="36">
        <v>0.97915133856541503</v>
      </c>
      <c r="R30" s="36">
        <v>1.0104169123901265</v>
      </c>
    </row>
    <row r="31" spans="1:18" x14ac:dyDescent="0.25">
      <c r="A31" s="2"/>
      <c r="B31" s="15">
        <v>19</v>
      </c>
      <c r="C31" s="36">
        <v>0</v>
      </c>
      <c r="D31" s="36">
        <v>0.12873789038477246</v>
      </c>
      <c r="E31" s="36">
        <v>0.31325831097198148</v>
      </c>
      <c r="F31" s="36">
        <v>0.42142841540097259</v>
      </c>
      <c r="G31" s="36">
        <v>0.50508659495332076</v>
      </c>
      <c r="H31" s="36">
        <v>0.57513503734194749</v>
      </c>
      <c r="I31" s="36">
        <v>0.63617306675841567</v>
      </c>
      <c r="J31" s="36">
        <v>0.69066938663724287</v>
      </c>
      <c r="K31" s="36">
        <v>0.74013679850005343</v>
      </c>
      <c r="L31" s="36">
        <v>0.78558479119341684</v>
      </c>
      <c r="M31" s="36">
        <v>0.82772846121300869</v>
      </c>
      <c r="N31" s="36">
        <v>0.86709730349607061</v>
      </c>
      <c r="O31" s="36">
        <v>0.9040970090692636</v>
      </c>
      <c r="P31" s="36">
        <v>0.9390469660717975</v>
      </c>
      <c r="Q31" s="36">
        <v>0.97220423251710564</v>
      </c>
      <c r="R31" s="36">
        <v>1.0037795206315188</v>
      </c>
    </row>
    <row r="32" spans="1:18" x14ac:dyDescent="0.25">
      <c r="A32" s="2"/>
      <c r="B32" s="15">
        <v>20</v>
      </c>
      <c r="C32" s="36">
        <v>0</v>
      </c>
      <c r="D32" s="36">
        <v>0</v>
      </c>
      <c r="E32" s="36">
        <v>0.28606397269707001</v>
      </c>
      <c r="F32" s="36">
        <v>0.40195805350544489</v>
      </c>
      <c r="G32" s="36">
        <v>0.48922290557915854</v>
      </c>
      <c r="H32" s="36">
        <v>0.56147766289563661</v>
      </c>
      <c r="I32" s="36">
        <v>0.62404784430861726</v>
      </c>
      <c r="J32" s="36">
        <v>0.67969050352032023</v>
      </c>
      <c r="K32" s="36">
        <v>0.73005887835717176</v>
      </c>
      <c r="L32" s="36">
        <v>0.77624018411581575</v>
      </c>
      <c r="M32" s="36">
        <v>0.81899651282725727</v>
      </c>
      <c r="N32" s="36">
        <v>0.8588876846759359</v>
      </c>
      <c r="O32" s="36">
        <v>0.89633996249649506</v>
      </c>
      <c r="P32" s="36">
        <v>0.93168725487464155</v>
      </c>
      <c r="Q32" s="36">
        <v>0.96519720541312248</v>
      </c>
      <c r="R32" s="36">
        <v>0.99708845305610683</v>
      </c>
    </row>
    <row r="33" spans="1:18" x14ac:dyDescent="0.25">
      <c r="A33" s="2"/>
      <c r="B33" s="15">
        <v>21</v>
      </c>
      <c r="C33" s="36">
        <v>0</v>
      </c>
      <c r="D33" s="36">
        <v>0</v>
      </c>
      <c r="E33" s="36">
        <v>0.25595295224988374</v>
      </c>
      <c r="F33" s="36">
        <v>0.38146618105332419</v>
      </c>
      <c r="G33" s="36">
        <v>0.4728041245666017</v>
      </c>
      <c r="H33" s="36">
        <v>0.54745997119163914</v>
      </c>
      <c r="I33" s="36">
        <v>0.61166488944438591</v>
      </c>
      <c r="J33" s="36">
        <v>0.66851560893333839</v>
      </c>
      <c r="K33" s="36">
        <v>0.71982545039035906</v>
      </c>
      <c r="L33" s="36">
        <v>0.7667683292384555</v>
      </c>
      <c r="M33" s="36">
        <v>0.8101579546213874</v>
      </c>
      <c r="N33" s="36">
        <v>0.85058706951972229</v>
      </c>
      <c r="O33" s="36">
        <v>0.88850406917583979</v>
      </c>
      <c r="P33" s="36">
        <v>0.92425837089530294</v>
      </c>
      <c r="Q33" s="36">
        <v>0.9581288569810944</v>
      </c>
      <c r="R33" s="36">
        <v>0.99034254021589418</v>
      </c>
    </row>
    <row r="34" spans="1:18" x14ac:dyDescent="0.25">
      <c r="A34" s="2"/>
      <c r="B34" s="15">
        <v>22</v>
      </c>
      <c r="C34" s="36">
        <v>0</v>
      </c>
      <c r="D34" s="36">
        <v>0</v>
      </c>
      <c r="E34" s="36">
        <v>0.22173975120099956</v>
      </c>
      <c r="F34" s="36">
        <v>0.35977801598811443</v>
      </c>
      <c r="G34" s="36">
        <v>0.45577005031118606</v>
      </c>
      <c r="H34" s="36">
        <v>0.53305335662433451</v>
      </c>
      <c r="I34" s="36">
        <v>0.59900806076053226</v>
      </c>
      <c r="J34" s="36">
        <v>0.65713456195870446</v>
      </c>
      <c r="K34" s="36">
        <v>0.70942965666110991</v>
      </c>
      <c r="L34" s="36">
        <v>0.75716433289119067</v>
      </c>
      <c r="M34" s="36">
        <v>0.80120914862481163</v>
      </c>
      <c r="N34" s="36">
        <v>0.84219266482172994</v>
      </c>
      <c r="O34" s="36">
        <v>0.88058712774914083</v>
      </c>
      <c r="P34" s="36">
        <v>0.91675854136496637</v>
      </c>
      <c r="Q34" s="36">
        <v>0.95099773345982275</v>
      </c>
      <c r="R34" s="36">
        <v>0.98354057136421846</v>
      </c>
    </row>
    <row r="35" spans="1:18" x14ac:dyDescent="0.25">
      <c r="A35" s="2"/>
      <c r="B35" s="15">
        <v>23</v>
      </c>
      <c r="C35" s="36">
        <v>0</v>
      </c>
      <c r="D35" s="36">
        <v>0</v>
      </c>
      <c r="E35" s="36">
        <v>0.18111378366773603</v>
      </c>
      <c r="F35" s="36">
        <v>0.3366621405806694</v>
      </c>
      <c r="G35" s="36">
        <v>0.43804868500836142</v>
      </c>
      <c r="H35" s="36">
        <v>0.51822519805703993</v>
      </c>
      <c r="I35" s="36">
        <v>0.586059452864227</v>
      </c>
      <c r="J35" s="36">
        <v>0.64553631508016429</v>
      </c>
      <c r="K35" s="36">
        <v>0.69886412088924932</v>
      </c>
      <c r="L35" s="36">
        <v>0.74742298126712103</v>
      </c>
      <c r="M35" s="36">
        <v>0.79214624722837101</v>
      </c>
      <c r="N35" s="36">
        <v>0.8337015336437672</v>
      </c>
      <c r="O35" s="36">
        <v>0.87258683459469299</v>
      </c>
      <c r="P35" s="36">
        <v>0.90918591850226294</v>
      </c>
      <c r="Q35" s="36">
        <v>0.94380232463951608</v>
      </c>
      <c r="R35" s="36">
        <v>0.97668129234124768</v>
      </c>
    </row>
    <row r="36" spans="1:18" x14ac:dyDescent="0.25">
      <c r="A36" s="2"/>
      <c r="B36" s="15">
        <v>24</v>
      </c>
      <c r="C36" s="36">
        <v>0</v>
      </c>
      <c r="D36" s="36">
        <v>0</v>
      </c>
      <c r="E36" s="36">
        <v>0.12811231484268726</v>
      </c>
      <c r="F36" s="36">
        <v>0.3118008577734338</v>
      </c>
      <c r="G36" s="36">
        <v>0.41955271222579005</v>
      </c>
      <c r="H36" s="36">
        <v>0.50293801955685546</v>
      </c>
      <c r="I36" s="36">
        <v>0.57279911279837126</v>
      </c>
      <c r="J36" s="36">
        <v>0.63370879579071893</v>
      </c>
      <c r="K36" s="36">
        <v>0.68812089146961986</v>
      </c>
      <c r="L36" s="36">
        <v>0.73753871004098481</v>
      </c>
      <c r="M36" s="36">
        <v>0.78296517568574697</v>
      </c>
      <c r="N36" s="36">
        <v>0.82511058460962605</v>
      </c>
      <c r="O36" s="36">
        <v>0.86450077695217298</v>
      </c>
      <c r="P36" s="36">
        <v>0.90153857491864342</v>
      </c>
      <c r="Q36" s="36">
        <v>0.93654106068713483</v>
      </c>
      <c r="R36" s="36">
        <v>0.96976340331751643</v>
      </c>
    </row>
    <row r="37" spans="1:18" x14ac:dyDescent="0.25">
      <c r="A37" s="2"/>
      <c r="B37" s="15">
        <v>25</v>
      </c>
      <c r="C37" s="36">
        <v>0</v>
      </c>
      <c r="D37" s="36">
        <v>0</v>
      </c>
      <c r="E37" s="36">
        <v>0</v>
      </c>
      <c r="F37" s="36">
        <v>0.2847369905014977</v>
      </c>
      <c r="G37" s="36">
        <v>0.4001744934606834</v>
      </c>
      <c r="H37" s="36">
        <v>0.48714841095303968</v>
      </c>
      <c r="I37" s="36">
        <v>0.55920469494464542</v>
      </c>
      <c r="J37" s="36">
        <v>0.62163876751925229</v>
      </c>
      <c r="K37" s="37">
        <v>0.67719137615800362</v>
      </c>
      <c r="L37" s="36">
        <v>0.72750557016894501</v>
      </c>
      <c r="M37" s="36">
        <v>0.77366161268624534</v>
      </c>
      <c r="N37" s="36">
        <v>0.81641656014904807</v>
      </c>
      <c r="O37" s="36">
        <v>0.85632642543964921</v>
      </c>
      <c r="P37" s="36">
        <v>0.89381449865406426</v>
      </c>
      <c r="Q37" s="36">
        <v>0.92921230873743577</v>
      </c>
      <c r="R37" s="36">
        <v>0.9627855563836597</v>
      </c>
    </row>
    <row r="38" spans="1:18" x14ac:dyDescent="0.25">
      <c r="A38" s="2"/>
      <c r="B38" s="15">
        <v>26</v>
      </c>
      <c r="C38" s="36">
        <v>0</v>
      </c>
      <c r="D38" s="36">
        <v>0</v>
      </c>
      <c r="E38" s="36">
        <v>0</v>
      </c>
      <c r="F38" s="36">
        <v>0.25476917408499572</v>
      </c>
      <c r="G38" s="36">
        <v>0.37977874282252999</v>
      </c>
      <c r="H38" s="36">
        <v>0.470805618422447</v>
      </c>
      <c r="I38" s="36">
        <v>0.54525103725401858</v>
      </c>
      <c r="J38" s="36">
        <v>0.60931166527839675</v>
      </c>
      <c r="K38" s="36">
        <v>0.66606626688641468</v>
      </c>
      <c r="L38" s="36">
        <v>0.71731718926574006</v>
      </c>
      <c r="M38" s="36">
        <v>0.76423096873233221</v>
      </c>
      <c r="N38" s="36">
        <v>0.80761602356221207</v>
      </c>
      <c r="O38" s="36">
        <v>0.8480611258955757</v>
      </c>
      <c r="P38" s="36">
        <v>0.88601158780593825</v>
      </c>
      <c r="Q38" s="36">
        <v>0.92181436922819404</v>
      </c>
      <c r="R38" s="36">
        <v>0.95574635297331523</v>
      </c>
    </row>
    <row r="39" spans="1:18" x14ac:dyDescent="0.25">
      <c r="A39" s="2"/>
      <c r="B39" s="15">
        <v>27</v>
      </c>
      <c r="C39" s="36">
        <v>0</v>
      </c>
      <c r="D39" s="36">
        <v>0</v>
      </c>
      <c r="E39" s="36">
        <v>0</v>
      </c>
      <c r="F39" s="36">
        <v>0.22071725824738034</v>
      </c>
      <c r="G39" s="36">
        <v>0.35819140869828303</v>
      </c>
      <c r="H39" s="36">
        <v>0.45384967269795062</v>
      </c>
      <c r="I39" s="36">
        <v>0.53090963569550187</v>
      </c>
      <c r="J39" s="36">
        <v>0.59671140017678259</v>
      </c>
      <c r="K39" s="36">
        <v>0.65473545281964296</v>
      </c>
      <c r="L39" s="36">
        <v>0.70696672783884584</v>
      </c>
      <c r="M39" s="36">
        <v>0.75466836201061471</v>
      </c>
      <c r="N39" s="36">
        <v>0.79870534475664856</v>
      </c>
      <c r="O39" s="36">
        <v>0.83970209046972477</v>
      </c>
      <c r="P39" s="36">
        <v>0.87812764470978799</v>
      </c>
      <c r="Q39" s="36">
        <v>0.91434547195569604</v>
      </c>
      <c r="R39" s="36">
        <v>0.94864434110482088</v>
      </c>
    </row>
    <row r="40" spans="1:18" x14ac:dyDescent="0.25">
      <c r="A40" s="2"/>
      <c r="B40" s="15">
        <v>28</v>
      </c>
      <c r="C40" s="36">
        <v>0</v>
      </c>
      <c r="D40" s="36">
        <v>0</v>
      </c>
      <c r="E40" s="36">
        <v>0</v>
      </c>
      <c r="F40" s="36">
        <v>0.18028111314630652</v>
      </c>
      <c r="G40" s="36">
        <v>0.33518204344560076</v>
      </c>
      <c r="H40" s="36">
        <v>0.43620885470153986</v>
      </c>
      <c r="I40" s="36">
        <v>0.51614798533358364</v>
      </c>
      <c r="J40" s="36">
        <v>0.58382012526367677</v>
      </c>
      <c r="K40" s="36">
        <v>0.64318791932246733</v>
      </c>
      <c r="L40" s="36">
        <v>0.69644682951633263</v>
      </c>
      <c r="M40" s="36">
        <v>0.74496859139136928</v>
      </c>
      <c r="N40" s="36">
        <v>0.78968068448597073</v>
      </c>
      <c r="O40" s="36">
        <v>0.83124638787666361</v>
      </c>
      <c r="P40" s="36">
        <v>0.87016036962494869</v>
      </c>
      <c r="Q40" s="36">
        <v>0.90680377182392369</v>
      </c>
      <c r="R40" s="36">
        <v>0.94147801242587748</v>
      </c>
    </row>
    <row r="41" spans="1:18" x14ac:dyDescent="0.25">
      <c r="A41" s="2"/>
      <c r="B41" s="15">
        <v>29</v>
      </c>
      <c r="C41" s="36">
        <v>0</v>
      </c>
      <c r="D41" s="36">
        <v>0</v>
      </c>
      <c r="E41" s="36">
        <v>0</v>
      </c>
      <c r="F41" s="36">
        <v>0.12752507459492379</v>
      </c>
      <c r="G41" s="36">
        <v>0.31043428586317579</v>
      </c>
      <c r="H41" s="36">
        <v>0.41779618708743049</v>
      </c>
      <c r="I41" s="36">
        <v>0.50092874415660216</v>
      </c>
      <c r="J41" s="36">
        <v>0.5706179529203752</v>
      </c>
      <c r="K41" s="36">
        <v>0.63141162994037614</v>
      </c>
      <c r="L41" s="36">
        <v>0.68574956422832178</v>
      </c>
      <c r="M41" s="36">
        <v>0.73512610612718898</v>
      </c>
      <c r="N41" s="36">
        <v>0.78053797689327231</v>
      </c>
      <c r="O41" s="36">
        <v>0.82269093271340155</v>
      </c>
      <c r="P41" s="36">
        <v>0.86210735387279613</v>
      </c>
      <c r="Q41" s="36">
        <v>0.89918734425779334</v>
      </c>
      <c r="R41" s="36">
        <v>0.93424579904364946</v>
      </c>
    </row>
    <row r="42" spans="1:18" x14ac:dyDescent="0.25">
      <c r="A42" s="2"/>
      <c r="B42" s="15">
        <v>30</v>
      </c>
      <c r="C42" s="36">
        <v>0</v>
      </c>
      <c r="D42" s="36">
        <v>0</v>
      </c>
      <c r="E42" s="36">
        <v>0</v>
      </c>
      <c r="F42" s="36">
        <v>0</v>
      </c>
      <c r="G42" s="36">
        <v>0.28349288717907833</v>
      </c>
      <c r="H42" s="36">
        <v>0.39850445067227186</v>
      </c>
      <c r="I42" s="36">
        <v>0.48520865761977777</v>
      </c>
      <c r="J42" s="36">
        <v>0.55708261094308498</v>
      </c>
      <c r="K42" s="36">
        <v>0.61939338776482322</v>
      </c>
      <c r="L42" s="36">
        <v>0.67486636308209369</v>
      </c>
      <c r="M42" s="36">
        <v>0.72513497174327979</v>
      </c>
      <c r="N42" s="36">
        <v>0.77127291013060117</v>
      </c>
      <c r="O42" s="36">
        <v>0.81403247372883203</v>
      </c>
      <c r="P42" s="36">
        <v>0.85396607236826938</v>
      </c>
      <c r="Q42" s="36">
        <v>0.89149418024737082</v>
      </c>
      <c r="R42" s="36">
        <v>0.92694607012093344</v>
      </c>
    </row>
    <row r="43" spans="1:18" x14ac:dyDescent="0.25">
      <c r="A43" s="2"/>
      <c r="B43" s="15">
        <v>31</v>
      </c>
      <c r="C43" s="36">
        <v>0</v>
      </c>
      <c r="D43" s="36">
        <v>0</v>
      </c>
      <c r="E43" s="36">
        <v>0</v>
      </c>
      <c r="F43" s="36">
        <v>0</v>
      </c>
      <c r="G43" s="36">
        <v>0.25365945018314445</v>
      </c>
      <c r="H43" s="36">
        <v>0.37819888825398995</v>
      </c>
      <c r="I43" s="36">
        <v>0.46893715444100892</v>
      </c>
      <c r="J43" s="36">
        <v>0.54318902022446292</v>
      </c>
      <c r="K43" s="36">
        <v>0.60711867160028499</v>
      </c>
      <c r="L43" s="36">
        <v>0.66378794339551928</v>
      </c>
      <c r="M43" s="36">
        <v>0.7149888315170021</v>
      </c>
      <c r="N43" s="36">
        <v>0.76188090478856219</v>
      </c>
      <c r="O43" s="36">
        <v>0.80526758091632</v>
      </c>
      <c r="P43" s="36">
        <v>0.84573387547771606</v>
      </c>
      <c r="Q43" s="36">
        <v>0.88372218098606603</v>
      </c>
      <c r="R43" s="36">
        <v>0.91957712821689541</v>
      </c>
    </row>
    <row r="44" spans="1:18" x14ac:dyDescent="0.25">
      <c r="A44" s="2"/>
      <c r="B44" s="15">
        <v>32</v>
      </c>
      <c r="C44" s="36">
        <v>0</v>
      </c>
      <c r="D44" s="36">
        <v>0</v>
      </c>
      <c r="E44" s="36">
        <v>0</v>
      </c>
      <c r="F44" s="36">
        <v>0</v>
      </c>
      <c r="G44" s="36">
        <v>0.21975883358840981</v>
      </c>
      <c r="H44" s="36">
        <v>0.35670613056233819</v>
      </c>
      <c r="I44" s="36">
        <v>0.45205448173915141</v>
      </c>
      <c r="J44" s="36">
        <v>0.52890877100466838</v>
      </c>
      <c r="K44" s="36">
        <v>0.59457144109504756</v>
      </c>
      <c r="L44" s="36">
        <v>0.65250422200628422</v>
      </c>
      <c r="M44" s="36">
        <v>0.70468086282827025</v>
      </c>
      <c r="N44" s="36">
        <v>0.75235708982551319</v>
      </c>
      <c r="O44" s="36">
        <v>0.79639263128165561</v>
      </c>
      <c r="P44" s="36">
        <v>0.83740798012716933</v>
      </c>
      <c r="Q44" s="36">
        <v>0.87586915206132232</v>
      </c>
      <c r="R44" s="36">
        <v>0.91213720534852083</v>
      </c>
    </row>
    <row r="45" spans="1:18" x14ac:dyDescent="0.25">
      <c r="A45" s="2"/>
      <c r="B45" s="15">
        <v>33</v>
      </c>
      <c r="C45" s="36">
        <v>0</v>
      </c>
      <c r="D45" s="36">
        <v>0</v>
      </c>
      <c r="E45" s="36">
        <v>0</v>
      </c>
      <c r="F45" s="36">
        <v>0</v>
      </c>
      <c r="G45" s="36">
        <v>0.17950070164059212</v>
      </c>
      <c r="H45" s="36">
        <v>0.33379663627519007</v>
      </c>
      <c r="I45" s="36">
        <v>0.43448918006381082</v>
      </c>
      <c r="J45" s="36">
        <v>0.51420946621194896</v>
      </c>
      <c r="K45" s="36">
        <v>0.58173390332793318</v>
      </c>
      <c r="L45" s="36">
        <v>0.64100421453323586</v>
      </c>
      <c r="M45" s="36">
        <v>0.69420372751982429</v>
      </c>
      <c r="N45" s="36">
        <v>0.74269627563234852</v>
      </c>
      <c r="O45" s="36">
        <v>0.78740379311615749</v>
      </c>
      <c r="P45" s="36">
        <v>0.82898546007484664</v>
      </c>
      <c r="Q45" s="36">
        <v>0.86793279715123439</v>
      </c>
      <c r="R45" s="36">
        <v>0.90462445874622843</v>
      </c>
    </row>
    <row r="46" spans="1:18" x14ac:dyDescent="0.25">
      <c r="A46" s="2"/>
      <c r="B46" s="15">
        <v>34</v>
      </c>
      <c r="C46" s="36">
        <v>0</v>
      </c>
      <c r="D46" s="36">
        <v>0</v>
      </c>
      <c r="E46" s="36">
        <v>0</v>
      </c>
      <c r="F46" s="36">
        <v>0</v>
      </c>
      <c r="G46" s="36">
        <v>0.12697475004898795</v>
      </c>
      <c r="H46" s="36">
        <v>0.30915529239551498</v>
      </c>
      <c r="I46" s="36">
        <v>0.41615458796596216</v>
      </c>
      <c r="J46" s="36">
        <v>0.49905388816736929</v>
      </c>
      <c r="K46" s="36">
        <v>0.56858623109677509</v>
      </c>
      <c r="L46" s="36">
        <v>0.6292759177012619</v>
      </c>
      <c r="M46" s="36">
        <v>0.68354951523013263</v>
      </c>
      <c r="N46" s="36">
        <v>0.73289292380453352</v>
      </c>
      <c r="O46" s="36">
        <v>0.77829700857821127</v>
      </c>
      <c r="P46" s="36">
        <v>0.82046323524968034</v>
      </c>
      <c r="Q46" s="36">
        <v>0.85991071117466666</v>
      </c>
      <c r="R46" s="36">
        <v>0.89703696627406582</v>
      </c>
    </row>
    <row r="47" spans="1:18" x14ac:dyDescent="0.25">
      <c r="A47" s="2"/>
      <c r="B47" s="15">
        <v>35</v>
      </c>
      <c r="C47" s="36">
        <v>0</v>
      </c>
      <c r="D47" s="36">
        <v>0</v>
      </c>
      <c r="E47" s="36">
        <v>0</v>
      </c>
      <c r="F47" s="36">
        <v>0</v>
      </c>
      <c r="G47" s="36">
        <v>0</v>
      </c>
      <c r="H47" s="36">
        <v>0.2823286521470102</v>
      </c>
      <c r="I47" s="36">
        <v>0.39694387696033151</v>
      </c>
      <c r="J47" s="36">
        <v>0.48339892683300795</v>
      </c>
      <c r="K47" s="36">
        <v>0.55510622009476007</v>
      </c>
      <c r="L47" s="36">
        <v>0.61730617111151354</v>
      </c>
      <c r="M47" s="36">
        <v>0.6727096784423825</v>
      </c>
      <c r="N47" s="36">
        <v>0.72294111311514953</v>
      </c>
      <c r="O47" s="36">
        <v>0.76906797435517493</v>
      </c>
      <c r="P47" s="36">
        <v>0.81183806004374826</v>
      </c>
      <c r="Q47" s="36">
        <v>0.85180037283574528</v>
      </c>
      <c r="R47" s="36">
        <v>0.88937272148146151</v>
      </c>
    </row>
    <row r="48" spans="1:18" x14ac:dyDescent="0.25">
      <c r="A48" s="2"/>
      <c r="B48" s="15">
        <v>36</v>
      </c>
      <c r="C48" s="36">
        <v>0</v>
      </c>
      <c r="D48" s="36">
        <v>0</v>
      </c>
      <c r="E48" s="36">
        <v>0</v>
      </c>
      <c r="F48" s="36">
        <v>0</v>
      </c>
      <c r="G48" s="36">
        <v>0</v>
      </c>
      <c r="H48" s="36">
        <v>0.25262109177890385</v>
      </c>
      <c r="I48" s="36">
        <v>0.37672278251636554</v>
      </c>
      <c r="J48" s="36">
        <v>0.467194180452981</v>
      </c>
      <c r="K48" s="36">
        <v>0.54126886793686713</v>
      </c>
      <c r="L48" s="36">
        <v>0.60508049388784835</v>
      </c>
      <c r="M48" s="36">
        <v>0.66167495771843776</v>
      </c>
      <c r="N48" s="36">
        <v>0.712834501088077</v>
      </c>
      <c r="O48" s="36">
        <v>0.75971212014030542</v>
      </c>
      <c r="P48" s="36">
        <v>0.80310651043020942</v>
      </c>
      <c r="Q48" s="36">
        <v>0.84359913649587381</v>
      </c>
      <c r="R48" s="36">
        <v>0.88162962824958802</v>
      </c>
    </row>
    <row r="49" spans="1:18" x14ac:dyDescent="0.25">
      <c r="A49" s="2"/>
      <c r="B49" s="15">
        <v>37</v>
      </c>
      <c r="C49" s="36">
        <v>0</v>
      </c>
      <c r="D49" s="36">
        <v>0</v>
      </c>
      <c r="E49" s="36">
        <v>0</v>
      </c>
      <c r="F49" s="36">
        <v>0</v>
      </c>
      <c r="G49" s="36">
        <v>0</v>
      </c>
      <c r="H49" s="36">
        <v>0.21886215210454185</v>
      </c>
      <c r="I49" s="36">
        <v>0.35531857131145328</v>
      </c>
      <c r="J49" s="36">
        <v>0.45038009713637461</v>
      </c>
      <c r="K49" s="36">
        <v>0.52704585208152521</v>
      </c>
      <c r="L49" s="36">
        <v>0.59258289037878986</v>
      </c>
      <c r="M49" s="36">
        <v>0.65043529524036747</v>
      </c>
      <c r="N49" s="36">
        <v>0.70256628045469605</v>
      </c>
      <c r="O49" s="36">
        <v>0.75022458461486174</v>
      </c>
      <c r="P49" s="36">
        <v>0.79426496975926275</v>
      </c>
      <c r="Q49" s="36">
        <v>0.83530422329752341</v>
      </c>
      <c r="R49" s="36">
        <v>0.87380549499092908</v>
      </c>
    </row>
    <row r="50" spans="1:18" x14ac:dyDescent="0.25">
      <c r="A50" s="2"/>
      <c r="B50" s="15">
        <v>38</v>
      </c>
      <c r="C50" s="36">
        <v>0</v>
      </c>
      <c r="D50" s="36">
        <v>0</v>
      </c>
      <c r="E50" s="36">
        <v>0</v>
      </c>
      <c r="F50" s="36">
        <v>0</v>
      </c>
      <c r="G50" s="36">
        <v>0</v>
      </c>
      <c r="H50" s="36">
        <v>0.17877065346740778</v>
      </c>
      <c r="I50" s="36">
        <v>0.33250254683785224</v>
      </c>
      <c r="J50" s="36">
        <v>0.43288545862639788</v>
      </c>
      <c r="K50" s="36">
        <v>0.51240487526914691</v>
      </c>
      <c r="L50" s="36">
        <v>0.57979561742955921</v>
      </c>
      <c r="M50" s="36">
        <v>0.638979734342218</v>
      </c>
      <c r="N50" s="36">
        <v>0.69212912963528606</v>
      </c>
      <c r="O50" s="36">
        <v>0.74060018857222532</v>
      </c>
      <c r="P50" s="36">
        <v>0.78530961306226832</v>
      </c>
      <c r="Q50" s="36">
        <v>0.82691271145374012</v>
      </c>
      <c r="R50" s="36">
        <v>0.86589802835555318</v>
      </c>
    </row>
    <row r="51" spans="1:18" x14ac:dyDescent="0.25">
      <c r="A51" s="2"/>
      <c r="B51" s="15">
        <v>39</v>
      </c>
      <c r="C51" s="36">
        <v>0</v>
      </c>
      <c r="D51" s="36">
        <v>0</v>
      </c>
      <c r="E51" s="36">
        <v>0</v>
      </c>
      <c r="F51" s="36">
        <v>0</v>
      </c>
      <c r="G51" s="36">
        <v>0</v>
      </c>
      <c r="H51" s="36">
        <v>0.12646000269621577</v>
      </c>
      <c r="I51" s="36">
        <v>0.3079607597583694</v>
      </c>
      <c r="J51" s="36">
        <v>0.41462389698799285</v>
      </c>
      <c r="K51" s="36">
        <v>0.49730883489343131</v>
      </c>
      <c r="L51" s="36">
        <v>0.56669890349907603</v>
      </c>
      <c r="M51" s="36">
        <v>0.62729630215136056</v>
      </c>
      <c r="N51" s="36">
        <v>0.68151515621045744</v>
      </c>
      <c r="O51" s="36">
        <v>0.73083340475664305</v>
      </c>
      <c r="P51" s="36">
        <v>0.77623638966771114</v>
      </c>
      <c r="Q51" s="36">
        <v>0.8184215256053593</v>
      </c>
      <c r="R51" s="36">
        <v>0.85790482639174692</v>
      </c>
    </row>
    <row r="52" spans="1:18" x14ac:dyDescent="0.25">
      <c r="A52" s="2"/>
      <c r="B52" s="15">
        <v>40</v>
      </c>
      <c r="C52" s="36">
        <v>0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0.28124144347283347</v>
      </c>
      <c r="J52" s="36">
        <v>0.39548894680830754</v>
      </c>
      <c r="K52" s="36">
        <v>0.48171475468477798</v>
      </c>
      <c r="L52" s="36">
        <v>0.55327060684627483</v>
      </c>
      <c r="M52" s="36">
        <v>0.61537187173112207</v>
      </c>
      <c r="N52" s="36">
        <v>0.67071583212923447</v>
      </c>
      <c r="O52" s="36">
        <v>0.72091832391153154</v>
      </c>
      <c r="P52" s="36">
        <v>0.76704100390141217</v>
      </c>
      <c r="Q52" s="36">
        <v>0.80982742513400596</v>
      </c>
      <c r="R52" s="36">
        <v>0.84982337110198702</v>
      </c>
    </row>
    <row r="53" spans="1:18" x14ac:dyDescent="0.25">
      <c r="A53" s="2"/>
      <c r="B53" s="15">
        <v>41</v>
      </c>
      <c r="C53" s="36">
        <v>0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0.25165156055893151</v>
      </c>
      <c r="J53" s="36">
        <v>0.37534680146406707</v>
      </c>
      <c r="K53" s="36">
        <v>0.46557238984384608</v>
      </c>
      <c r="L53" s="36">
        <v>0.53948579579886813</v>
      </c>
      <c r="M53" s="36">
        <v>0.60319199916812083</v>
      </c>
      <c r="N53" s="36">
        <v>0.65972191912649303</v>
      </c>
      <c r="O53" s="36">
        <v>0.71084861643781561</v>
      </c>
      <c r="P53" s="36">
        <v>0.75771889360617584</v>
      </c>
      <c r="Q53" s="36">
        <v>0.8011269913027077</v>
      </c>
      <c r="R53" s="36">
        <v>0.84165102032749606</v>
      </c>
    </row>
    <row r="54" spans="1:18" x14ac:dyDescent="0.25">
      <c r="A54" s="2"/>
      <c r="B54" s="15">
        <v>42</v>
      </c>
      <c r="C54" s="36">
        <v>0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0.21802501863414056</v>
      </c>
      <c r="J54" s="36">
        <v>0.3540253187984827</v>
      </c>
      <c r="K54" s="36">
        <v>0.44882237460048957</v>
      </c>
      <c r="L54" s="36">
        <v>0.52531622821832924</v>
      </c>
      <c r="M54" s="36">
        <v>0.59074072979958137</v>
      </c>
      <c r="N54" s="36">
        <v>0.64852338247706443</v>
      </c>
      <c r="O54" s="36">
        <v>0.70061748894732245</v>
      </c>
      <c r="P54" s="36">
        <v>0.74826520617167669</v>
      </c>
      <c r="Q54" s="36">
        <v>0.79231661307692625</v>
      </c>
      <c r="R54" s="36">
        <v>0.83338499888576667</v>
      </c>
    </row>
    <row r="55" spans="1:18" x14ac:dyDescent="0.25">
      <c r="A55" s="2"/>
      <c r="B55" s="15">
        <v>43</v>
      </c>
      <c r="C55" s="36">
        <v>0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0.17808917878088054</v>
      </c>
      <c r="J55" s="36">
        <v>0.33129658775094772</v>
      </c>
      <c r="K55" s="36">
        <v>0.43139371408734473</v>
      </c>
      <c r="L55" s="36">
        <v>0.51072969887668385</v>
      </c>
      <c r="M55" s="36">
        <v>0.57800036611576933</v>
      </c>
      <c r="N55" s="36">
        <v>0.63710929077501033</v>
      </c>
      <c r="O55" s="36">
        <v>0.69021763485436471</v>
      </c>
      <c r="P55" s="36">
        <v>0.73867477171215823</v>
      </c>
      <c r="Q55" s="36">
        <v>0.78339247145644375</v>
      </c>
      <c r="R55" s="36">
        <v>0.82502238887513002</v>
      </c>
    </row>
    <row r="56" spans="1:18" x14ac:dyDescent="0.25">
      <c r="A56" s="2"/>
      <c r="B56" s="15">
        <v>44</v>
      </c>
      <c r="C56" s="36">
        <v>0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0.12597956867511256</v>
      </c>
      <c r="J56" s="36">
        <v>0.30684774103919293</v>
      </c>
      <c r="K56" s="36">
        <v>0.41320031226497822</v>
      </c>
      <c r="L56" s="36">
        <v>0.49568921129165405</v>
      </c>
      <c r="M56" s="36">
        <v>0.56495118763920749</v>
      </c>
      <c r="N56" s="36">
        <v>0.62546769886462861</v>
      </c>
      <c r="O56" s="36">
        <v>0.67964117797321455</v>
      </c>
      <c r="P56" s="36">
        <v>0.72894207296544211</v>
      </c>
      <c r="Q56" s="36">
        <v>0.77435052212215094</v>
      </c>
      <c r="R56" s="36">
        <v>0.81656011904852144</v>
      </c>
    </row>
    <row r="57" spans="1:18" x14ac:dyDescent="0.25">
      <c r="A57" s="2"/>
      <c r="B57" s="15">
        <v>45</v>
      </c>
      <c r="C57" s="36">
        <v>0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0.28022857465529993</v>
      </c>
      <c r="K57" s="36">
        <v>0.39413604011049258</v>
      </c>
      <c r="L57" s="36">
        <v>0.48015191258435458</v>
      </c>
      <c r="M57" s="36">
        <v>0.55157111004022863</v>
      </c>
      <c r="N57" s="36">
        <v>0.61358551032399344</v>
      </c>
      <c r="O57" s="36">
        <v>0.66887960787094702</v>
      </c>
      <c r="P57" s="36">
        <v>0.7190612114092183</v>
      </c>
      <c r="Q57" s="36">
        <v>0.76518647617056124</v>
      </c>
      <c r="R57" s="36">
        <v>0.80799495314469694</v>
      </c>
    </row>
    <row r="58" spans="1:18" x14ac:dyDescent="0.25">
      <c r="A58" s="2"/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x14ac:dyDescent="0.25">
      <c r="A59" s="52" t="s">
        <v>18</v>
      </c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</row>
    <row r="60" spans="1:18" x14ac:dyDescent="0.25">
      <c r="A60" s="52" t="s">
        <v>7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</row>
    <row r="61" spans="1:18" x14ac:dyDescent="0.25">
      <c r="A61" s="52" t="s">
        <v>6</v>
      </c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</row>
    <row r="62" spans="1:18" ht="12.75" customHeight="1" x14ac:dyDescent="0.25">
      <c r="A62" s="52" t="s">
        <v>19</v>
      </c>
      <c r="B62" s="52"/>
      <c r="C62" s="52"/>
      <c r="D62" s="52"/>
      <c r="E62" s="5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</sheetData>
  <mergeCells count="10">
    <mergeCell ref="A59:R59"/>
    <mergeCell ref="A60:R60"/>
    <mergeCell ref="A61:R61"/>
    <mergeCell ref="A62:E62"/>
    <mergeCell ref="A2:R2"/>
    <mergeCell ref="B3:E3"/>
    <mergeCell ref="G3:H3"/>
    <mergeCell ref="B4:B5"/>
    <mergeCell ref="C4:R4"/>
    <mergeCell ref="C5:R5"/>
  </mergeCells>
  <conditionalFormatting sqref="C7">
    <cfRule type="expression" dxfId="369" priority="125">
      <formula>IF(C6=#REF!,1,0)</formula>
    </cfRule>
  </conditionalFormatting>
  <conditionalFormatting sqref="C8">
    <cfRule type="expression" dxfId="368" priority="124">
      <formula>IF(C6=#REF!,1,0)</formula>
    </cfRule>
  </conditionalFormatting>
  <conditionalFormatting sqref="C9">
    <cfRule type="expression" dxfId="367" priority="8">
      <formula>IF(C6=#REF!,1,0)</formula>
    </cfRule>
  </conditionalFormatting>
  <conditionalFormatting sqref="C10">
    <cfRule type="expression" dxfId="366" priority="7">
      <formula>IF(C6=#REF!,1,0)</formula>
    </cfRule>
  </conditionalFormatting>
  <conditionalFormatting sqref="C11">
    <cfRule type="expression" dxfId="365" priority="6">
      <formula>IF(C6=#REF!,1,0)</formula>
    </cfRule>
  </conditionalFormatting>
  <conditionalFormatting sqref="C14">
    <cfRule type="expression" dxfId="364" priority="123">
      <formula>IF(C6=#REF!,1,0)</formula>
    </cfRule>
  </conditionalFormatting>
  <conditionalFormatting sqref="C15">
    <cfRule type="expression" dxfId="363" priority="122">
      <formula>IF(C6=#REF!,1,0)</formula>
    </cfRule>
  </conditionalFormatting>
  <conditionalFormatting sqref="C16">
    <cfRule type="expression" dxfId="362" priority="121">
      <formula>IF(C6=#REF!,1,0)</formula>
    </cfRule>
  </conditionalFormatting>
  <conditionalFormatting sqref="C17">
    <cfRule type="expression" dxfId="361" priority="120">
      <formula>IF(C6=#REF!,1,0)</formula>
    </cfRule>
  </conditionalFormatting>
  <conditionalFormatting sqref="C18">
    <cfRule type="expression" dxfId="360" priority="118">
      <formula>IF(C6=#REF!,1,0)</formula>
    </cfRule>
  </conditionalFormatting>
  <conditionalFormatting sqref="C19">
    <cfRule type="expression" dxfId="359" priority="117">
      <formula>IF(C6=#REF!,1,0)</formula>
    </cfRule>
  </conditionalFormatting>
  <conditionalFormatting sqref="C20">
    <cfRule type="expression" dxfId="358" priority="116">
      <formula>IF(C6=#REF!,1,0)</formula>
    </cfRule>
  </conditionalFormatting>
  <conditionalFormatting sqref="C21">
    <cfRule type="expression" dxfId="357" priority="115">
      <formula>IF(C6=#REF!,1,0)</formula>
    </cfRule>
  </conditionalFormatting>
  <conditionalFormatting sqref="C38">
    <cfRule type="expression" dxfId="356" priority="114">
      <formula>IF(C6=#REF!,1,0)</formula>
    </cfRule>
  </conditionalFormatting>
  <conditionalFormatting sqref="C39">
    <cfRule type="expression" dxfId="355" priority="113">
      <formula>IF(C6=#REF!,1,0)</formula>
    </cfRule>
  </conditionalFormatting>
  <conditionalFormatting sqref="C40">
    <cfRule type="expression" dxfId="354" priority="112">
      <formula>IF(C6=#REF!,1,0)</formula>
    </cfRule>
  </conditionalFormatting>
  <conditionalFormatting sqref="C41">
    <cfRule type="expression" dxfId="353" priority="111">
      <formula>IF(C6=#REF!,1,0)</formula>
    </cfRule>
  </conditionalFormatting>
  <conditionalFormatting sqref="C42">
    <cfRule type="expression" dxfId="352" priority="110">
      <formula>IF(C6=#REF!,1,0)</formula>
    </cfRule>
  </conditionalFormatting>
  <conditionalFormatting sqref="C43">
    <cfRule type="expression" dxfId="351" priority="109">
      <formula>IF(C6=#REF!,1,0)</formula>
    </cfRule>
  </conditionalFormatting>
  <conditionalFormatting sqref="C44">
    <cfRule type="expression" dxfId="350" priority="108">
      <formula>IF(C6=#REF!,1,0)</formula>
    </cfRule>
  </conditionalFormatting>
  <conditionalFormatting sqref="C45">
    <cfRule type="expression" dxfId="349" priority="107">
      <formula>IF(C6=#REF!,1,0)</formula>
    </cfRule>
  </conditionalFormatting>
  <conditionalFormatting sqref="D7">
    <cfRule type="expression" dxfId="348" priority="119">
      <formula>IF(D6=#REF!,1,0)</formula>
    </cfRule>
  </conditionalFormatting>
  <conditionalFormatting sqref="J7">
    <cfRule type="expression" dxfId="347" priority="106">
      <formula>IF(J6=#REF!,1,0)</formula>
    </cfRule>
  </conditionalFormatting>
  <conditionalFormatting sqref="J8">
    <cfRule type="expression" dxfId="346" priority="105">
      <formula>IF(J6=#REF!,1,0)</formula>
    </cfRule>
  </conditionalFormatting>
  <conditionalFormatting sqref="J9">
    <cfRule type="expression" dxfId="345" priority="13">
      <formula>IF(J6=#REF!,1,0)</formula>
    </cfRule>
  </conditionalFormatting>
  <conditionalFormatting sqref="J10">
    <cfRule type="expression" dxfId="344" priority="12">
      <formula>IF(J6=#REF!,1,0)</formula>
    </cfRule>
  </conditionalFormatting>
  <conditionalFormatting sqref="J11">
    <cfRule type="expression" dxfId="343" priority="11">
      <formula>IF(J6=#REF!,1,0)</formula>
    </cfRule>
  </conditionalFormatting>
  <conditionalFormatting sqref="J12">
    <cfRule type="expression" dxfId="342" priority="10">
      <formula>IF(J6=#REF!,1,0)</formula>
    </cfRule>
  </conditionalFormatting>
  <conditionalFormatting sqref="J13">
    <cfRule type="expression" dxfId="341" priority="9">
      <formula>IF(J6=#REF!,1,0)</formula>
    </cfRule>
  </conditionalFormatting>
  <conditionalFormatting sqref="J14">
    <cfRule type="expression" dxfId="340" priority="104">
      <formula>IF(J6=#REF!,1,0)</formula>
    </cfRule>
  </conditionalFormatting>
  <conditionalFormatting sqref="J15">
    <cfRule type="expression" dxfId="339" priority="103">
      <formula>IF(J6=#REF!,1,0)</formula>
    </cfRule>
  </conditionalFormatting>
  <conditionalFormatting sqref="J16">
    <cfRule type="expression" dxfId="338" priority="102">
      <formula>IF(J6=#REF!,1,0)</formula>
    </cfRule>
  </conditionalFormatting>
  <conditionalFormatting sqref="J17">
    <cfRule type="expression" dxfId="337" priority="101">
      <formula>IF(J6=#REF!,1,0)</formula>
    </cfRule>
  </conditionalFormatting>
  <conditionalFormatting sqref="J18">
    <cfRule type="expression" dxfId="336" priority="100">
      <formula>IF(J6=#REF!,1,0)</formula>
    </cfRule>
  </conditionalFormatting>
  <conditionalFormatting sqref="J19">
    <cfRule type="expression" dxfId="335" priority="97">
      <formula>IF(J6=#REF!,1,0)</formula>
    </cfRule>
  </conditionalFormatting>
  <conditionalFormatting sqref="J20">
    <cfRule type="expression" dxfId="334" priority="98">
      <formula>IF(J6=#REF!,1,0)</formula>
    </cfRule>
  </conditionalFormatting>
  <conditionalFormatting sqref="J21">
    <cfRule type="expression" dxfId="333" priority="99">
      <formula>IF(J6=#REF!,1,0)</formula>
    </cfRule>
  </conditionalFormatting>
  <conditionalFormatting sqref="J22">
    <cfRule type="expression" dxfId="332" priority="68">
      <formula>IF(J6=#REF!,1,0)</formula>
    </cfRule>
  </conditionalFormatting>
  <conditionalFormatting sqref="J23">
    <cfRule type="expression" dxfId="331" priority="67">
      <formula>IF(J6=#REF!,1,0)</formula>
    </cfRule>
  </conditionalFormatting>
  <conditionalFormatting sqref="J24">
    <cfRule type="expression" dxfId="330" priority="66">
      <formula>IF(J6=#REF!,1,0)</formula>
    </cfRule>
  </conditionalFormatting>
  <conditionalFormatting sqref="J25">
    <cfRule type="expression" dxfId="329" priority="65">
      <formula>IF(J6=#REF!,1,0)</formula>
    </cfRule>
  </conditionalFormatting>
  <conditionalFormatting sqref="J26">
    <cfRule type="expression" dxfId="328" priority="64">
      <formula>IF(J6=#REF!,1,0)</formula>
    </cfRule>
  </conditionalFormatting>
  <conditionalFormatting sqref="J27">
    <cfRule type="expression" dxfId="327" priority="63">
      <formula>IF(J6=#REF!,1,0)</formula>
    </cfRule>
  </conditionalFormatting>
  <conditionalFormatting sqref="J28">
    <cfRule type="expression" dxfId="326" priority="62">
      <formula>IF(J6=#REF!,1,0)</formula>
    </cfRule>
  </conditionalFormatting>
  <conditionalFormatting sqref="J29">
    <cfRule type="expression" dxfId="325" priority="61">
      <formula>IF(J6=#REF!,1,0)</formula>
    </cfRule>
  </conditionalFormatting>
  <conditionalFormatting sqref="J30">
    <cfRule type="expression" dxfId="324" priority="60">
      <formula>IF(J6=#REF!,1,0)</formula>
    </cfRule>
  </conditionalFormatting>
  <conditionalFormatting sqref="J31">
    <cfRule type="expression" dxfId="323" priority="59">
      <formula>IF(J6=#REF!,1,0)</formula>
    </cfRule>
  </conditionalFormatting>
  <conditionalFormatting sqref="J32">
    <cfRule type="expression" dxfId="322" priority="58">
      <formula>IF(J6=#REF!,1,0)</formula>
    </cfRule>
  </conditionalFormatting>
  <conditionalFormatting sqref="J33">
    <cfRule type="expression" dxfId="321" priority="57">
      <formula>IF(J6=#REF!,1,0)</formula>
    </cfRule>
  </conditionalFormatting>
  <conditionalFormatting sqref="J34">
    <cfRule type="expression" dxfId="320" priority="56">
      <formula>IF(J6=#REF!,1,0)</formula>
    </cfRule>
  </conditionalFormatting>
  <conditionalFormatting sqref="J35">
    <cfRule type="expression" dxfId="319" priority="55">
      <formula>IF(J6=#REF!,1,0)</formula>
    </cfRule>
  </conditionalFormatting>
  <conditionalFormatting sqref="J36">
    <cfRule type="expression" dxfId="318" priority="54">
      <formula>IF(J6=#REF!,1,0)</formula>
    </cfRule>
  </conditionalFormatting>
  <conditionalFormatting sqref="J37">
    <cfRule type="expression" dxfId="317" priority="88">
      <formula>IF(J6=#REF!,1,0)</formula>
    </cfRule>
  </conditionalFormatting>
  <conditionalFormatting sqref="J38">
    <cfRule type="expression" dxfId="316" priority="96">
      <formula>IF(J6=#REF!,1,0)</formula>
    </cfRule>
  </conditionalFormatting>
  <conditionalFormatting sqref="J39">
    <cfRule type="expression" dxfId="315" priority="95">
      <formula>IF(J6=#REF!,1,0)</formula>
    </cfRule>
  </conditionalFormatting>
  <conditionalFormatting sqref="J40">
    <cfRule type="expression" dxfId="314" priority="94">
      <formula>IF(J6=#REF!,1,0)</formula>
    </cfRule>
  </conditionalFormatting>
  <conditionalFormatting sqref="J41">
    <cfRule type="expression" dxfId="313" priority="93">
      <formula>IF(J6=#REF!,1,0)</formula>
    </cfRule>
  </conditionalFormatting>
  <conditionalFormatting sqref="J42">
    <cfRule type="expression" dxfId="312" priority="92">
      <formula>IF(J6=#REF!,1,0)</formula>
    </cfRule>
  </conditionalFormatting>
  <conditionalFormatting sqref="J43">
    <cfRule type="expression" dxfId="311" priority="91">
      <formula>IF(J6=#REF!,1,0)</formula>
    </cfRule>
  </conditionalFormatting>
  <conditionalFormatting sqref="J44">
    <cfRule type="expression" dxfId="310" priority="90">
      <formula>IF(J6=#REF!,1,0)</formula>
    </cfRule>
  </conditionalFormatting>
  <conditionalFormatting sqref="J45">
    <cfRule type="expression" dxfId="309" priority="89">
      <formula>IF(J6=#REF!,1,0)</formula>
    </cfRule>
  </conditionalFormatting>
  <conditionalFormatting sqref="J46">
    <cfRule type="expression" dxfId="308" priority="53">
      <formula>IF(J6=#REF!,1,0)</formula>
    </cfRule>
  </conditionalFormatting>
  <conditionalFormatting sqref="J47">
    <cfRule type="expression" dxfId="307" priority="52">
      <formula>IF(J6=#REF!,1,0)</formula>
    </cfRule>
  </conditionalFormatting>
  <conditionalFormatting sqref="J48">
    <cfRule type="expression" dxfId="306" priority="51">
      <formula>IF(J6=#REF!,1,0)</formula>
    </cfRule>
  </conditionalFormatting>
  <conditionalFormatting sqref="J49">
    <cfRule type="expression" dxfId="305" priority="50">
      <formula>IF(J6=#REF!,1,0)</formula>
    </cfRule>
  </conditionalFormatting>
  <conditionalFormatting sqref="J50">
    <cfRule type="expression" dxfId="304" priority="49">
      <formula>IF(J6=#REF!,1,0)</formula>
    </cfRule>
  </conditionalFormatting>
  <conditionalFormatting sqref="J51">
    <cfRule type="expression" dxfId="303" priority="48">
      <formula>IF(J6=#REF!,1,0)</formula>
    </cfRule>
  </conditionalFormatting>
  <conditionalFormatting sqref="J52">
    <cfRule type="expression" dxfId="302" priority="47">
      <formula>IF(J6=#REF!,1,0)</formula>
    </cfRule>
  </conditionalFormatting>
  <conditionalFormatting sqref="J53">
    <cfRule type="expression" dxfId="301" priority="46">
      <formula>IF(J6=#REF!,1,0)</formula>
    </cfRule>
  </conditionalFormatting>
  <conditionalFormatting sqref="J54">
    <cfRule type="expression" dxfId="300" priority="45">
      <formula>IF(J6=#REF!,1,0)</formula>
    </cfRule>
  </conditionalFormatting>
  <conditionalFormatting sqref="J55">
    <cfRule type="expression" dxfId="299" priority="44">
      <formula>IF(J6=#REF!,1,0)</formula>
    </cfRule>
  </conditionalFormatting>
  <conditionalFormatting sqref="J56">
    <cfRule type="expression" dxfId="298" priority="43">
      <formula>IF(J6=#REF!,1,0)</formula>
    </cfRule>
  </conditionalFormatting>
  <conditionalFormatting sqref="J57">
    <cfRule type="expression" dxfId="297" priority="42">
      <formula>IF(J6=#REF!,1,0)</formula>
    </cfRule>
  </conditionalFormatting>
  <conditionalFormatting sqref="O7">
    <cfRule type="expression" dxfId="296" priority="87">
      <formula>IF(O6=#REF!,1,0)</formula>
    </cfRule>
  </conditionalFormatting>
  <conditionalFormatting sqref="O8">
    <cfRule type="expression" dxfId="295" priority="86">
      <formula>IF(O6=#REF!,1,0)</formula>
    </cfRule>
  </conditionalFormatting>
  <conditionalFormatting sqref="O9">
    <cfRule type="expression" dxfId="294" priority="5">
      <formula>IF(O6=#REF!,1,0)</formula>
    </cfRule>
  </conditionalFormatting>
  <conditionalFormatting sqref="O10">
    <cfRule type="expression" dxfId="293" priority="4">
      <formula>IF(O6=#REF!,1,0)</formula>
    </cfRule>
  </conditionalFormatting>
  <conditionalFormatting sqref="O11">
    <cfRule type="expression" dxfId="292" priority="3">
      <formula>IF(O6=#REF!,1,0)</formula>
    </cfRule>
  </conditionalFormatting>
  <conditionalFormatting sqref="O12">
    <cfRule type="expression" dxfId="291" priority="2">
      <formula>IF(O6=#REF!,1,0)</formula>
    </cfRule>
  </conditionalFormatting>
  <conditionalFormatting sqref="O13">
    <cfRule type="expression" dxfId="290" priority="1">
      <formula>IF(O6=#REF!,1,0)</formula>
    </cfRule>
  </conditionalFormatting>
  <conditionalFormatting sqref="O14">
    <cfRule type="expression" dxfId="289" priority="85">
      <formula>IF(O6=#REF!,1,0)</formula>
    </cfRule>
  </conditionalFormatting>
  <conditionalFormatting sqref="O15">
    <cfRule type="expression" dxfId="288" priority="84">
      <formula>IF(O6=#REF!,1,0)</formula>
    </cfRule>
  </conditionalFormatting>
  <conditionalFormatting sqref="O16">
    <cfRule type="expression" dxfId="287" priority="83">
      <formula>IF(O6=#REF!,1,0)</formula>
    </cfRule>
  </conditionalFormatting>
  <conditionalFormatting sqref="O17">
    <cfRule type="expression" dxfId="286" priority="82">
      <formula>IF(O6=#REF!,1,0)</formula>
    </cfRule>
  </conditionalFormatting>
  <conditionalFormatting sqref="O18">
    <cfRule type="expression" dxfId="285" priority="81">
      <formula>IF(O6=#REF!,1,0)</formula>
    </cfRule>
  </conditionalFormatting>
  <conditionalFormatting sqref="O19">
    <cfRule type="expression" dxfId="284" priority="80">
      <formula>IF(O6=#REF!,1,0)</formula>
    </cfRule>
  </conditionalFormatting>
  <conditionalFormatting sqref="O20">
    <cfRule type="expression" dxfId="283" priority="79">
      <formula>IF(O6=#REF!,1,0)</formula>
    </cfRule>
  </conditionalFormatting>
  <conditionalFormatting sqref="O21">
    <cfRule type="expression" dxfId="282" priority="78">
      <formula>IF(O6=#REF!,1,0)</formula>
    </cfRule>
  </conditionalFormatting>
  <conditionalFormatting sqref="O22">
    <cfRule type="expression" dxfId="281" priority="41">
      <formula>IF(O6=#REF!,1,0)</formula>
    </cfRule>
  </conditionalFormatting>
  <conditionalFormatting sqref="O23">
    <cfRule type="expression" dxfId="280" priority="40">
      <formula>IF(O6=#REF!,1,0)</formula>
    </cfRule>
  </conditionalFormatting>
  <conditionalFormatting sqref="O24">
    <cfRule type="expression" dxfId="279" priority="39">
      <formula>IF(O6=#REF!,1,0)</formula>
    </cfRule>
  </conditionalFormatting>
  <conditionalFormatting sqref="O25">
    <cfRule type="expression" dxfId="278" priority="38">
      <formula>IF(O6=#REF!,1,0)</formula>
    </cfRule>
  </conditionalFormatting>
  <conditionalFormatting sqref="O26">
    <cfRule type="expression" dxfId="277" priority="37">
      <formula>IF(O6=#REF!,1,0)</formula>
    </cfRule>
  </conditionalFormatting>
  <conditionalFormatting sqref="O27">
    <cfRule type="expression" dxfId="276" priority="36">
      <formula>IF(O6=#REF!,1,0)</formula>
    </cfRule>
  </conditionalFormatting>
  <conditionalFormatting sqref="O28">
    <cfRule type="expression" dxfId="275" priority="35">
      <formula>IF(O6=#REF!,1,0)</formula>
    </cfRule>
  </conditionalFormatting>
  <conditionalFormatting sqref="O29">
    <cfRule type="expression" dxfId="274" priority="34">
      <formula>IF(O6=#REF!,1,0)</formula>
    </cfRule>
  </conditionalFormatting>
  <conditionalFormatting sqref="O30">
    <cfRule type="expression" dxfId="273" priority="33">
      <formula>IF(O6=#REF!,1,0)</formula>
    </cfRule>
  </conditionalFormatting>
  <conditionalFormatting sqref="O31">
    <cfRule type="expression" dxfId="272" priority="32">
      <formula>IF(O6=#REF!,1,0)</formula>
    </cfRule>
  </conditionalFormatting>
  <conditionalFormatting sqref="O32">
    <cfRule type="expression" dxfId="271" priority="31">
      <formula>IF(O6=#REF!,1,0)</formula>
    </cfRule>
  </conditionalFormatting>
  <conditionalFormatting sqref="O33">
    <cfRule type="expression" dxfId="270" priority="30">
      <formula>IF(O6=#REF!,1,0)</formula>
    </cfRule>
  </conditionalFormatting>
  <conditionalFormatting sqref="O34">
    <cfRule type="expression" dxfId="269" priority="29">
      <formula>IF(O6=#REF!,1,0)</formula>
    </cfRule>
  </conditionalFormatting>
  <conditionalFormatting sqref="O35">
    <cfRule type="expression" dxfId="268" priority="28">
      <formula>IF(O6=#REF!,1,0)</formula>
    </cfRule>
  </conditionalFormatting>
  <conditionalFormatting sqref="O36">
    <cfRule type="expression" dxfId="267" priority="27">
      <formula>IF(O6=#REF!,1,0)</formula>
    </cfRule>
  </conditionalFormatting>
  <conditionalFormatting sqref="O37">
    <cfRule type="expression" dxfId="266" priority="77">
      <formula>IF(O6=#REF!,1,0)</formula>
    </cfRule>
  </conditionalFormatting>
  <conditionalFormatting sqref="O38">
    <cfRule type="expression" dxfId="265" priority="76">
      <formula>IF(O6=#REF!,1,0)</formula>
    </cfRule>
  </conditionalFormatting>
  <conditionalFormatting sqref="O39">
    <cfRule type="expression" dxfId="264" priority="75">
      <formula>IF(O6=#REF!,1,0)</formula>
    </cfRule>
  </conditionalFormatting>
  <conditionalFormatting sqref="O40">
    <cfRule type="expression" dxfId="263" priority="74">
      <formula>IF(O6=#REF!,1,0)</formula>
    </cfRule>
  </conditionalFormatting>
  <conditionalFormatting sqref="O41">
    <cfRule type="expression" dxfId="262" priority="73">
      <formula>IF(O6=#REF!,1,0)</formula>
    </cfRule>
  </conditionalFormatting>
  <conditionalFormatting sqref="O42">
    <cfRule type="expression" dxfId="261" priority="72">
      <formula>IF(O6=#REF!,1,0)</formula>
    </cfRule>
  </conditionalFormatting>
  <conditionalFormatting sqref="O43">
    <cfRule type="expression" dxfId="260" priority="71">
      <formula>IF(O6=#REF!,1,0)</formula>
    </cfRule>
  </conditionalFormatting>
  <conditionalFormatting sqref="O44">
    <cfRule type="expression" dxfId="259" priority="70">
      <formula>IF(O6=#REF!,1,0)</formula>
    </cfRule>
  </conditionalFormatting>
  <conditionalFormatting sqref="O45">
    <cfRule type="expression" dxfId="258" priority="69">
      <formula>IF(O6=#REF!,1,0)</formula>
    </cfRule>
  </conditionalFormatting>
  <conditionalFormatting sqref="O46">
    <cfRule type="expression" dxfId="257" priority="26">
      <formula>IF(O6=#REF!,1,0)</formula>
    </cfRule>
  </conditionalFormatting>
  <conditionalFormatting sqref="O47">
    <cfRule type="expression" dxfId="256" priority="25">
      <formula>IF(O6=#REF!,1,0)</formula>
    </cfRule>
  </conditionalFormatting>
  <conditionalFormatting sqref="O48">
    <cfRule type="expression" dxfId="255" priority="24">
      <formula>IF(O6=#REF!,1,0)</formula>
    </cfRule>
  </conditionalFormatting>
  <conditionalFormatting sqref="O49">
    <cfRule type="expression" priority="23">
      <formula>IF(O6=#REF!,1,0)</formula>
    </cfRule>
    <cfRule type="expression" dxfId="254" priority="22">
      <formula>IF(O6=#REF!,1,0)</formula>
    </cfRule>
  </conditionalFormatting>
  <conditionalFormatting sqref="O50">
    <cfRule type="expression" dxfId="253" priority="21">
      <formula>IF(O6=#REF!,1,0)</formula>
    </cfRule>
  </conditionalFormatting>
  <conditionalFormatting sqref="O51">
    <cfRule type="expression" dxfId="252" priority="20">
      <formula>IF(O6=#REF!,1,0)</formula>
    </cfRule>
  </conditionalFormatting>
  <conditionalFormatting sqref="O52">
    <cfRule type="expression" dxfId="251" priority="19">
      <formula>IF(O6=#REF!,1,0)</formula>
    </cfRule>
  </conditionalFormatting>
  <conditionalFormatting sqref="O53">
    <cfRule type="expression" dxfId="250" priority="18">
      <formula>IF(O6=#REF!,1,0)</formula>
    </cfRule>
  </conditionalFormatting>
  <conditionalFormatting sqref="O54">
    <cfRule type="expression" dxfId="249" priority="17">
      <formula>IF(O6=#REF!,1,0)</formula>
    </cfRule>
  </conditionalFormatting>
  <conditionalFormatting sqref="O55">
    <cfRule type="expression" dxfId="248" priority="16">
      <formula>IF(O6=#REF!,1,0)</formula>
    </cfRule>
  </conditionalFormatting>
  <conditionalFormatting sqref="O56">
    <cfRule type="expression" dxfId="247" priority="15">
      <formula>IF(O6=#REF!,1,0)</formula>
    </cfRule>
  </conditionalFormatting>
  <conditionalFormatting sqref="O57">
    <cfRule type="expression" dxfId="246" priority="14">
      <formula>IF(O6=#REF!,1,0)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4D549-4B30-49A9-BA6B-EDCC46C4E214}">
  <dimension ref="A2:R62"/>
  <sheetViews>
    <sheetView showGridLines="0" topLeftCell="A11" zoomScaleNormal="100" workbookViewId="0">
      <selection activeCell="M39" sqref="M39"/>
    </sheetView>
  </sheetViews>
  <sheetFormatPr baseColWidth="10" defaultColWidth="11.42578125" defaultRowHeight="12.75" x14ac:dyDescent="0.25"/>
  <cols>
    <col min="1" max="1" width="34.7109375" style="5" bestFit="1" customWidth="1"/>
    <col min="2" max="2" width="19.85546875" style="5" bestFit="1" customWidth="1"/>
    <col min="3" max="18" width="10" style="5" customWidth="1"/>
    <col min="19" max="16384" width="11.42578125" style="5"/>
  </cols>
  <sheetData>
    <row r="2" spans="1:18" ht="27" x14ac:dyDescent="0.25">
      <c r="A2" s="53" t="s">
        <v>22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18" ht="15" x14ac:dyDescent="0.25">
      <c r="B3" s="54" t="s">
        <v>16</v>
      </c>
      <c r="C3" s="54"/>
      <c r="D3" s="54"/>
      <c r="E3" s="54"/>
      <c r="F3" s="7">
        <f>'PARÁMETROS DE ENTRADA'!$F$7</f>
        <v>1</v>
      </c>
      <c r="G3" s="55" t="s">
        <v>17</v>
      </c>
      <c r="H3" s="55"/>
    </row>
    <row r="4" spans="1:18" x14ac:dyDescent="0.25">
      <c r="A4" s="2"/>
      <c r="B4" s="56" t="s">
        <v>10</v>
      </c>
      <c r="C4" s="56" t="s">
        <v>0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</row>
    <row r="5" spans="1:18" x14ac:dyDescent="0.25">
      <c r="A5" s="2"/>
      <c r="B5" s="56"/>
      <c r="C5" s="56" t="s">
        <v>1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</row>
    <row r="6" spans="1:18" x14ac:dyDescent="0.25">
      <c r="A6" s="6" t="s">
        <v>9</v>
      </c>
      <c r="B6" s="16" t="s">
        <v>2</v>
      </c>
      <c r="C6" s="17">
        <v>15</v>
      </c>
      <c r="D6" s="17">
        <v>20</v>
      </c>
      <c r="E6" s="17">
        <v>25</v>
      </c>
      <c r="F6" s="17">
        <v>30</v>
      </c>
      <c r="G6" s="17">
        <v>35</v>
      </c>
      <c r="H6" s="17">
        <v>40</v>
      </c>
      <c r="I6" s="17">
        <v>45</v>
      </c>
      <c r="J6" s="17">
        <v>50</v>
      </c>
      <c r="K6" s="17">
        <v>55</v>
      </c>
      <c r="L6" s="17">
        <v>60</v>
      </c>
      <c r="M6" s="17">
        <v>65</v>
      </c>
      <c r="N6" s="17">
        <v>70</v>
      </c>
      <c r="O6" s="17">
        <v>75</v>
      </c>
      <c r="P6" s="17">
        <v>80</v>
      </c>
      <c r="Q6" s="17">
        <v>85</v>
      </c>
      <c r="R6" s="17">
        <v>90</v>
      </c>
    </row>
    <row r="7" spans="1:18" x14ac:dyDescent="0.25">
      <c r="A7" s="3" t="str">
        <f>'1.27 SIN SOL'!A7</f>
        <v>5067 - LOS VILOS -EST.140 220KV C1</v>
      </c>
      <c r="B7" s="15">
        <v>-5</v>
      </c>
      <c r="C7" s="36">
        <v>0.44137766206971757</v>
      </c>
      <c r="D7" s="36">
        <v>0.52359618822509224</v>
      </c>
      <c r="E7" s="36">
        <v>0.59280030955604546</v>
      </c>
      <c r="F7" s="36">
        <v>0.65323768433200069</v>
      </c>
      <c r="G7" s="36">
        <v>0.70724413410658271</v>
      </c>
      <c r="H7" s="36">
        <v>0.75627290986286277</v>
      </c>
      <c r="I7" s="36">
        <v>0.80130403423943641</v>
      </c>
      <c r="J7" s="36">
        <v>0.84303716398979955</v>
      </c>
      <c r="K7" s="36">
        <v>0.8819934884067625</v>
      </c>
      <c r="L7" s="36">
        <v>0.91857424984738434</v>
      </c>
      <c r="M7" s="36">
        <v>0.95309656401899212</v>
      </c>
      <c r="N7" s="36">
        <v>0.98581647961265839</v>
      </c>
      <c r="O7" s="36">
        <v>1.0169444439801993</v>
      </c>
      <c r="P7" s="36">
        <v>1.0466560341881621</v>
      </c>
      <c r="Q7" s="36">
        <v>1.075099619347536</v>
      </c>
      <c r="R7" s="36">
        <v>1.1024019674835697</v>
      </c>
    </row>
    <row r="8" spans="1:18" x14ac:dyDescent="0.25">
      <c r="A8" s="2"/>
      <c r="B8" s="15">
        <v>-4</v>
      </c>
      <c r="C8" s="36">
        <v>0.42243281667664961</v>
      </c>
      <c r="D8" s="36">
        <v>0.50800187377822748</v>
      </c>
      <c r="E8" s="36">
        <v>0.57930466020945426</v>
      </c>
      <c r="F8" s="36">
        <v>0.64121866636336833</v>
      </c>
      <c r="G8" s="36">
        <v>0.6963391890972086</v>
      </c>
      <c r="H8" s="36">
        <v>0.74624865357276537</v>
      </c>
      <c r="I8" s="36">
        <v>0.79199963567235865</v>
      </c>
      <c r="J8" s="36">
        <v>0.83433612855687889</v>
      </c>
      <c r="K8" s="36">
        <v>0.87380816257521743</v>
      </c>
      <c r="L8" s="36">
        <v>0.91083666962107579</v>
      </c>
      <c r="M8" s="36">
        <v>0.94575273463617482</v>
      </c>
      <c r="N8" s="36">
        <v>0.97882263338240916</v>
      </c>
      <c r="O8" s="36">
        <v>1.0102644988762592</v>
      </c>
      <c r="P8" s="36">
        <v>1.0402598130260532</v>
      </c>
      <c r="Q8" s="36">
        <v>1.0689615682888542</v>
      </c>
      <c r="R8" s="36">
        <v>1.0965002125162406</v>
      </c>
    </row>
    <row r="9" spans="1:18" x14ac:dyDescent="0.25">
      <c r="A9" s="2"/>
      <c r="B9" s="15">
        <v>-3</v>
      </c>
      <c r="C9" s="36">
        <v>0.40257491956579772</v>
      </c>
      <c r="D9" s="36">
        <v>0.49189522053087126</v>
      </c>
      <c r="E9" s="36">
        <v>0.56547136502883633</v>
      </c>
      <c r="F9" s="36">
        <v>0.62895611471826385</v>
      </c>
      <c r="G9" s="36">
        <v>0.68524812174185901</v>
      </c>
      <c r="H9" s="36">
        <v>0.73607629856836421</v>
      </c>
      <c r="I9" s="36">
        <v>0.78257383983778728</v>
      </c>
      <c r="J9" s="36">
        <v>0.8255332872535287</v>
      </c>
      <c r="K9" s="36">
        <v>0.86553590429069605</v>
      </c>
      <c r="L9" s="36">
        <v>0.90302376105535753</v>
      </c>
      <c r="M9" s="36">
        <v>0.93834283494753168</v>
      </c>
      <c r="N9" s="36">
        <v>0.97177024205825013</v>
      </c>
      <c r="O9" s="36">
        <v>1.0035322226815453</v>
      </c>
      <c r="P9" s="36">
        <v>1.0338164619545847</v>
      </c>
      <c r="Q9" s="36">
        <v>1.0627807921598484</v>
      </c>
      <c r="R9" s="36">
        <v>1.090559501436533</v>
      </c>
    </row>
    <row r="10" spans="1:18" x14ac:dyDescent="0.25">
      <c r="A10" s="2"/>
      <c r="B10" s="15">
        <v>-2</v>
      </c>
      <c r="C10" s="36">
        <v>0.38166120979882612</v>
      </c>
      <c r="D10" s="36">
        <v>0.47522392619751008</v>
      </c>
      <c r="E10" s="36">
        <v>0.55127482820538021</v>
      </c>
      <c r="F10" s="36">
        <v>0.61643533960770247</v>
      </c>
      <c r="G10" s="36">
        <v>0.67396160319037812</v>
      </c>
      <c r="H10" s="36">
        <v>0.7257494899090231</v>
      </c>
      <c r="I10" s="36">
        <v>0.77302208856929477</v>
      </c>
      <c r="J10" s="36">
        <v>0.81662523879486271</v>
      </c>
      <c r="K10" s="36">
        <v>0.85717409478574846</v>
      </c>
      <c r="L10" s="36">
        <v>0.89513345592567739</v>
      </c>
      <c r="M10" s="36">
        <v>0.93086519672673307</v>
      </c>
      <c r="N10" s="36">
        <v>0.96465793592633764</v>
      </c>
      <c r="O10" s="36">
        <v>0.9967464735671917</v>
      </c>
      <c r="P10" s="36">
        <v>1.0273250165291958</v>
      </c>
      <c r="Q10" s="36">
        <v>1.0565564669397687</v>
      </c>
      <c r="R10" s="36">
        <v>1.0845791230429536</v>
      </c>
    </row>
    <row r="11" spans="1:18" x14ac:dyDescent="0.25">
      <c r="A11" s="2"/>
      <c r="B11" s="15">
        <v>-1</v>
      </c>
      <c r="C11" s="36">
        <v>0.35950718861656888</v>
      </c>
      <c r="D11" s="36">
        <v>0.4579261061514478</v>
      </c>
      <c r="E11" s="36">
        <v>0.53668604130126873</v>
      </c>
      <c r="F11" s="36">
        <v>0.60364011305198473</v>
      </c>
      <c r="G11" s="36">
        <v>0.66246950101795687</v>
      </c>
      <c r="H11" s="36">
        <v>0.71526140808137084</v>
      </c>
      <c r="I11" s="36">
        <v>0.76333953449337655</v>
      </c>
      <c r="J11" s="36">
        <v>0.80760839140680574</v>
      </c>
      <c r="K11" s="36">
        <v>0.84871998411680694</v>
      </c>
      <c r="L11" s="36">
        <v>0.88716359236434839</v>
      </c>
      <c r="M11" s="36">
        <v>0.92331808287939221</v>
      </c>
      <c r="N11" s="36">
        <v>0.95748429334247898</v>
      </c>
      <c r="O11" s="36">
        <v>0.9899060697018105</v>
      </c>
      <c r="P11" s="36">
        <v>1.0207844809183122</v>
      </c>
      <c r="Q11" s="36">
        <v>1.0502877435820046</v>
      </c>
      <c r="R11" s="36">
        <v>1.0785583458958781</v>
      </c>
    </row>
    <row r="12" spans="1:18" x14ac:dyDescent="0.25">
      <c r="A12" s="2"/>
      <c r="B12" s="15">
        <v>0</v>
      </c>
      <c r="C12" s="36">
        <v>0.33586720420736821</v>
      </c>
      <c r="D12" s="36">
        <v>0.43992763324252288</v>
      </c>
      <c r="E12" s="36">
        <v>0.52167190789813478</v>
      </c>
      <c r="F12" s="36">
        <v>0.59055243241729505</v>
      </c>
      <c r="G12" s="36">
        <v>0.65076077825549883</v>
      </c>
      <c r="H12" s="36">
        <v>0.70460471965197968</v>
      </c>
      <c r="I12" s="36">
        <v>0.75352101442984365</v>
      </c>
      <c r="J12" s="36">
        <v>0.79847894738139014</v>
      </c>
      <c r="K12" s="36">
        <v>0.84017068165704423</v>
      </c>
      <c r="L12" s="36">
        <v>0.87911190872599942</v>
      </c>
      <c r="M12" s="36">
        <v>0.91569968332799079</v>
      </c>
      <c r="N12" s="36">
        <v>0.9502478378803767</v>
      </c>
      <c r="O12" s="36">
        <v>0.98300978721969345</v>
      </c>
      <c r="P12" s="36">
        <v>1.0141938264207755</v>
      </c>
      <c r="Q12" s="36">
        <v>1.0439737469095638</v>
      </c>
      <c r="R12" s="36">
        <v>1.0724964174795149</v>
      </c>
    </row>
    <row r="13" spans="1:18" x14ac:dyDescent="0.25">
      <c r="A13" s="2"/>
      <c r="B13" s="15">
        <v>1</v>
      </c>
      <c r="C13" s="36">
        <v>0.31040160047373611</v>
      </c>
      <c r="D13" s="36">
        <v>0.42113844476720136</v>
      </c>
      <c r="E13" s="36">
        <v>0.50619438588599808</v>
      </c>
      <c r="F13" s="36">
        <v>0.57715223500482726</v>
      </c>
      <c r="G13" s="36">
        <v>0.63882337547589174</v>
      </c>
      <c r="H13" s="36">
        <v>0.69377152095777039</v>
      </c>
      <c r="I13" s="36">
        <v>0.7435610195553165</v>
      </c>
      <c r="J13" s="36">
        <v>0.78923288597995156</v>
      </c>
      <c r="K13" s="36">
        <v>0.83152314568211394</v>
      </c>
      <c r="L13" s="36">
        <v>0.87097603692482373</v>
      </c>
      <c r="M13" s="36">
        <v>0.90800811057402409</v>
      </c>
      <c r="N13" s="36">
        <v>0.94294703527448032</v>
      </c>
      <c r="O13" s="36">
        <v>0.976056358053766</v>
      </c>
      <c r="P13" s="36">
        <v>1.0075519898915468</v>
      </c>
      <c r="Q13" s="36">
        <v>1.0376135744467201</v>
      </c>
      <c r="R13" s="36">
        <v>1.0663925633184312</v>
      </c>
    </row>
    <row r="14" spans="1:18" x14ac:dyDescent="0.25">
      <c r="A14" s="2"/>
      <c r="B14" s="15">
        <v>2</v>
      </c>
      <c r="C14" s="36">
        <v>0.2826169429938396</v>
      </c>
      <c r="D14" s="36">
        <v>0.40144727944841668</v>
      </c>
      <c r="E14" s="36">
        <v>0.49020938331327135</v>
      </c>
      <c r="F14" s="36">
        <v>0.56341705070234549</v>
      </c>
      <c r="G14" s="36">
        <v>0.62664407232361863</v>
      </c>
      <c r="H14" s="36">
        <v>0.68275327359372706</v>
      </c>
      <c r="I14" s="36">
        <v>0.73345366183458116</v>
      </c>
      <c r="J14" s="36">
        <v>0.77986594446275581</v>
      </c>
      <c r="K14" s="36">
        <v>0.82277417194058111</v>
      </c>
      <c r="L14" s="36">
        <v>0.86275349518688471</v>
      </c>
      <c r="M14" s="36">
        <v>0.90024139490582822</v>
      </c>
      <c r="N14" s="36">
        <v>0.93558029013906263</v>
      </c>
      <c r="O14" s="36">
        <v>0.96904446762210428</v>
      </c>
      <c r="P14" s="36">
        <v>1.0008578720686319</v>
      </c>
      <c r="Q14" s="36">
        <v>1.0312062951822405</v>
      </c>
      <c r="R14" s="36">
        <v>1.0602459860455895</v>
      </c>
    </row>
    <row r="15" spans="1:18" x14ac:dyDescent="0.25">
      <c r="A15" s="2"/>
      <c r="B15" s="15">
        <v>3</v>
      </c>
      <c r="C15" s="36">
        <v>0.25174614379794247</v>
      </c>
      <c r="D15" s="36">
        <v>0.38071394212646464</v>
      </c>
      <c r="E15" s="36">
        <v>0.4736653152697673</v>
      </c>
      <c r="F15" s="36">
        <v>0.54932157542496074</v>
      </c>
      <c r="G15" s="36">
        <v>0.61420832392770064</v>
      </c>
      <c r="H15" s="36">
        <v>0.67154073018746907</v>
      </c>
      <c r="I15" s="36">
        <v>0.72319263613238605</v>
      </c>
      <c r="J15" s="36">
        <v>0.77037359698759178</v>
      </c>
      <c r="K15" s="36">
        <v>0.81392038108524667</v>
      </c>
      <c r="L15" s="36">
        <v>0.8544416801533824</v>
      </c>
      <c r="M15" s="36">
        <v>0.89239747921683521</v>
      </c>
      <c r="N15" s="36">
        <v>0.92814594244311277</v>
      </c>
      <c r="O15" s="36">
        <v>0.96197275235571056</v>
      </c>
      <c r="P15" s="36">
        <v>0.99411033579351815</v>
      </c>
      <c r="Q15" s="36">
        <v>1.0247509482592381</v>
      </c>
      <c r="R15" s="36">
        <v>1.0540558644185989</v>
      </c>
    </row>
    <row r="16" spans="1:18" x14ac:dyDescent="0.25">
      <c r="A16" s="2"/>
      <c r="B16" s="15">
        <v>4</v>
      </c>
      <c r="C16" s="36">
        <v>0.21647240016674424</v>
      </c>
      <c r="D16" s="36">
        <v>0.35875750825823866</v>
      </c>
      <c r="E16" s="36">
        <v>0.45650118517234195</v>
      </c>
      <c r="F16" s="36">
        <v>0.53483714207135635</v>
      </c>
      <c r="G16" s="36">
        <v>0.60150006639167897</v>
      </c>
      <c r="H16" s="36">
        <v>0.66012384860996487</v>
      </c>
      <c r="I16" s="36">
        <v>0.71277117730575301</v>
      </c>
      <c r="J16" s="36">
        <v>0.76075103107696695</v>
      </c>
      <c r="K16" s="36">
        <v>0.80495820482329861</v>
      </c>
      <c r="L16" s="36">
        <v>0.84603785826231137</v>
      </c>
      <c r="M16" s="36">
        <v>0.8844742133947836</v>
      </c>
      <c r="N16" s="36">
        <v>0.92064226371844415</v>
      </c>
      <c r="O16" s="36">
        <v>0.95483979705401145</v>
      </c>
      <c r="P16" s="36">
        <v>0.98730820411672615</v>
      </c>
      <c r="Q16" s="36">
        <v>1.0182465415862252</v>
      </c>
      <c r="R16" s="36">
        <v>1.0478213522805986</v>
      </c>
    </row>
    <row r="17" spans="1:18" x14ac:dyDescent="0.25">
      <c r="A17" s="2"/>
      <c r="B17" s="15">
        <v>5</v>
      </c>
      <c r="C17" s="36">
        <v>0.17413979053045631</v>
      </c>
      <c r="D17" s="36">
        <v>0.33533751253285332</v>
      </c>
      <c r="E17" s="36">
        <v>0.4386439835234196</v>
      </c>
      <c r="F17" s="36">
        <v>0.51993105717876265</v>
      </c>
      <c r="G17" s="36">
        <v>0.58850148389760837</v>
      </c>
      <c r="H17" s="36">
        <v>0.64849169233976711</v>
      </c>
      <c r="I17" s="36">
        <v>0.7021820114386772</v>
      </c>
      <c r="J17" s="36">
        <v>0.750993121302167</v>
      </c>
      <c r="K17" s="36">
        <v>0.79588387062182087</v>
      </c>
      <c r="L17" s="36">
        <v>0.83753915632614506</v>
      </c>
      <c r="M17" s="36">
        <v>0.87646934823759359</v>
      </c>
      <c r="N17" s="36">
        <v>0.91306745297586955</v>
      </c>
      <c r="O17" s="36">
        <v>0.94764413205313847</v>
      </c>
      <c r="P17" s="36">
        <v>0.98045025827924159</v>
      </c>
      <c r="Q17" s="36">
        <v>1.0116920503634983</v>
      </c>
      <c r="R17" s="36">
        <v>1.0415415774619206</v>
      </c>
    </row>
    <row r="18" spans="1:18" x14ac:dyDescent="0.25">
      <c r="A18" s="2"/>
      <c r="B18" s="15">
        <v>6</v>
      </c>
      <c r="C18" s="36">
        <v>0.11734143896986801</v>
      </c>
      <c r="D18" s="36">
        <v>0.31012222640782361</v>
      </c>
      <c r="E18" s="36">
        <v>0.42000508154417976</v>
      </c>
      <c r="F18" s="36">
        <v>0.50456575908005119</v>
      </c>
      <c r="G18" s="36">
        <v>0.57519272773356789</v>
      </c>
      <c r="H18" s="36">
        <v>0.6366323141455682</v>
      </c>
      <c r="I18" s="36">
        <v>0.69141730021044678</v>
      </c>
      <c r="J18" s="36">
        <v>0.7410943997706404</v>
      </c>
      <c r="K18" s="36">
        <v>0.78669338477990469</v>
      </c>
      <c r="L18" s="36">
        <v>0.82894255121182814</v>
      </c>
      <c r="M18" s="36">
        <v>0.8683805288460924</v>
      </c>
      <c r="N18" s="36">
        <v>0.90541963230145173</v>
      </c>
      <c r="O18" s="36">
        <v>0.94038423019051509</v>
      </c>
      <c r="P18" s="36">
        <v>0.97353523555973176</v>
      </c>
      <c r="Q18" s="36">
        <v>1.00508641551844</v>
      </c>
      <c r="R18" s="36">
        <v>1.035215640618335</v>
      </c>
    </row>
    <row r="19" spans="1:18" x14ac:dyDescent="0.25">
      <c r="A19" s="2"/>
      <c r="B19" s="15">
        <v>7</v>
      </c>
      <c r="C19" s="36">
        <v>0</v>
      </c>
      <c r="D19" s="36">
        <v>0.28263119128373182</v>
      </c>
      <c r="E19" s="36">
        <v>0.40047509969649475</v>
      </c>
      <c r="F19" s="36">
        <v>0.48869773507070208</v>
      </c>
      <c r="G19" s="36">
        <v>0.56155157452234727</v>
      </c>
      <c r="H19" s="36">
        <v>0.62453261953892136</v>
      </c>
      <c r="I19" s="36">
        <v>0.680468577176772</v>
      </c>
      <c r="J19" s="36">
        <v>0.73104902292850216</v>
      </c>
      <c r="K19" s="36">
        <v>0.77738251364875943</v>
      </c>
      <c r="L19" s="36">
        <v>0.82024485851616169</v>
      </c>
      <c r="M19" s="36">
        <v>0.86020528743748426</v>
      </c>
      <c r="N19" s="36">
        <v>0.89769684210161627</v>
      </c>
      <c r="O19" s="36">
        <v>0.93305850354751785</v>
      </c>
      <c r="P19" s="36">
        <v>0.96656182697645077</v>
      </c>
      <c r="Q19" s="36">
        <v>0.998428542042745</v>
      </c>
      <c r="R19" s="36">
        <v>1.0288426140013427</v>
      </c>
    </row>
    <row r="20" spans="1:18" x14ac:dyDescent="0.25">
      <c r="A20" s="2"/>
      <c r="B20" s="15">
        <v>8</v>
      </c>
      <c r="C20" s="36">
        <v>0</v>
      </c>
      <c r="D20" s="36">
        <v>0.25212066257340116</v>
      </c>
      <c r="E20" s="36">
        <v>0.37991637966319936</v>
      </c>
      <c r="F20" s="36">
        <v>0.47227610745803772</v>
      </c>
      <c r="G20" s="36">
        <v>0.54755300674674889</v>
      </c>
      <c r="H20" s="36">
        <v>0.61217820552071855</v>
      </c>
      <c r="I20" s="36">
        <v>0.66932667447768102</v>
      </c>
      <c r="J20" s="36">
        <v>0.72085073409927702</v>
      </c>
      <c r="K20" s="36">
        <v>0.76794676274574503</v>
      </c>
      <c r="L20" s="36">
        <v>0.81144272011427343</v>
      </c>
      <c r="M20" s="36">
        <v>0.85194103551615918</v>
      </c>
      <c r="N20" s="36">
        <v>0.88989703596222858</v>
      </c>
      <c r="O20" s="36">
        <v>0.92566529995001112</v>
      </c>
      <c r="P20" s="36">
        <v>0.95952867483164994</v>
      </c>
      <c r="Q20" s="36">
        <v>0.99171729722394686</v>
      </c>
      <c r="R20" s="36">
        <v>1.0224215401555672</v>
      </c>
    </row>
    <row r="21" spans="1:18" x14ac:dyDescent="0.25">
      <c r="A21" s="2"/>
      <c r="B21" s="15">
        <v>9</v>
      </c>
      <c r="C21" s="36">
        <v>0</v>
      </c>
      <c r="D21" s="36">
        <v>0.21732212475812537</v>
      </c>
      <c r="E21" s="36">
        <v>0.35815153049621784</v>
      </c>
      <c r="F21" s="36">
        <v>0.45524075558759536</v>
      </c>
      <c r="G21" s="36">
        <v>0.53316869281305213</v>
      </c>
      <c r="H21" s="36">
        <v>0.59955316892473953</v>
      </c>
      <c r="I21" s="36">
        <v>0.65798163815212374</v>
      </c>
      <c r="J21" s="36">
        <v>0.71049282106929046</v>
      </c>
      <c r="K21" s="36">
        <v>0.75838135346599633</v>
      </c>
      <c r="L21" s="36">
        <v>0.80253259044085756</v>
      </c>
      <c r="M21" s="36">
        <v>0.84358505533010597</v>
      </c>
      <c r="N21" s="36">
        <v>0.88201807508258023</v>
      </c>
      <c r="O21" s="36">
        <v>0.91820289920436959</v>
      </c>
      <c r="P21" s="36">
        <v>0.95243437008505716</v>
      </c>
      <c r="Q21" s="36">
        <v>0.98495150876287763</v>
      </c>
      <c r="R21" s="36">
        <v>1.0159514305379005</v>
      </c>
    </row>
    <row r="22" spans="1:18" x14ac:dyDescent="0.25">
      <c r="A22" s="2"/>
      <c r="B22" s="15">
        <v>10</v>
      </c>
      <c r="C22" s="36">
        <v>0</v>
      </c>
      <c r="D22" s="36">
        <v>0.17570548709502082</v>
      </c>
      <c r="E22" s="36">
        <v>0.33494521201714061</v>
      </c>
      <c r="F22" s="36">
        <v>0.43751977286910243</v>
      </c>
      <c r="G22" s="36">
        <v>0.51836633556834766</v>
      </c>
      <c r="H22" s="36">
        <v>0.58663987704047282</v>
      </c>
      <c r="I22" s="36">
        <v>0.64642262981543264</v>
      </c>
      <c r="J22" s="36">
        <v>0.69996806789427879</v>
      </c>
      <c r="K22" s="36">
        <v>0.74868119704469327</v>
      </c>
      <c r="L22" s="36">
        <v>0.79351072134273648</v>
      </c>
      <c r="M22" s="36">
        <v>0.83513449053149225</v>
      </c>
      <c r="N22" s="36">
        <v>0.87405772224044975</v>
      </c>
      <c r="O22" s="36">
        <v>0.91066950904407939</v>
      </c>
      <c r="P22" s="36">
        <v>0.94527744954164461</v>
      </c>
      <c r="Q22" s="36">
        <v>0.97812996276794206</v>
      </c>
      <c r="R22" s="36">
        <v>1.0094312640525522</v>
      </c>
    </row>
    <row r="23" spans="1:18" x14ac:dyDescent="0.25">
      <c r="A23" s="2"/>
      <c r="B23" s="15">
        <v>11</v>
      </c>
      <c r="C23" s="36">
        <v>0</v>
      </c>
      <c r="D23" s="36">
        <v>0.12039585011235622</v>
      </c>
      <c r="E23" s="36">
        <v>0.30997352112383508</v>
      </c>
      <c r="F23" s="36">
        <v>0.41902594603687143</v>
      </c>
      <c r="G23" s="36">
        <v>0.50310884613539175</v>
      </c>
      <c r="H23" s="36">
        <v>0.57341869101941045</v>
      </c>
      <c r="I23" s="36">
        <v>0.63463781191385704</v>
      </c>
      <c r="J23" s="36">
        <v>0.68926869993404127</v>
      </c>
      <c r="K23" s="36">
        <v>0.73884086536220217</v>
      </c>
      <c r="L23" s="36">
        <v>0.78437314531638325</v>
      </c>
      <c r="M23" s="36">
        <v>0.82658633594878783</v>
      </c>
      <c r="N23" s="36">
        <v>0.8660136352389699</v>
      </c>
      <c r="O23" s="36">
        <v>0.90306326075921572</v>
      </c>
      <c r="P23" s="36">
        <v>0.93805639283734321</v>
      </c>
      <c r="Q23" s="36">
        <v>0.97125140161617451</v>
      </c>
      <c r="R23" s="36">
        <v>1.0028599854956486</v>
      </c>
    </row>
    <row r="24" spans="1:18" x14ac:dyDescent="0.25">
      <c r="A24" s="2"/>
      <c r="B24" s="15">
        <v>12</v>
      </c>
      <c r="C24" s="36">
        <v>0</v>
      </c>
      <c r="D24" s="36">
        <v>0</v>
      </c>
      <c r="E24" s="36">
        <v>0.28276878225455515</v>
      </c>
      <c r="F24" s="36">
        <v>0.39965175354057886</v>
      </c>
      <c r="G24" s="36">
        <v>0.48735328213921475</v>
      </c>
      <c r="H24" s="36">
        <v>0.55986762960683578</v>
      </c>
      <c r="I24" s="36">
        <v>0.62261421307156606</v>
      </c>
      <c r="J24" s="36">
        <v>0.67838632091363316</v>
      </c>
      <c r="K24" s="36">
        <v>0.72885455811081301</v>
      </c>
      <c r="L24" s="36">
        <v>0.77511565691462425</v>
      </c>
      <c r="M24" s="36">
        <v>0.8179374263647744</v>
      </c>
      <c r="N24" s="36">
        <v>0.85788335977979058</v>
      </c>
      <c r="O24" s="36">
        <v>0.8953822044778762</v>
      </c>
      <c r="P24" s="36">
        <v>0.93076961920463974</v>
      </c>
      <c r="Q24" s="36">
        <v>0.96431452167008957</v>
      </c>
      <c r="R24" s="36">
        <v>0.99623650390245377</v>
      </c>
    </row>
    <row r="25" spans="1:18" x14ac:dyDescent="0.25">
      <c r="A25" s="2"/>
      <c r="B25" s="15">
        <v>13</v>
      </c>
      <c r="C25" s="36">
        <v>0</v>
      </c>
      <c r="D25" s="36">
        <v>0</v>
      </c>
      <c r="E25" s="36">
        <v>0.25261016446606871</v>
      </c>
      <c r="F25" s="36">
        <v>0.37926204195406743</v>
      </c>
      <c r="G25" s="36">
        <v>0.4710494625655457</v>
      </c>
      <c r="H25" s="36">
        <v>0.5459619566584184</v>
      </c>
      <c r="I25" s="36">
        <v>0.61033756913621007</v>
      </c>
      <c r="J25" s="36">
        <v>0.66731184054913084</v>
      </c>
      <c r="K25" s="36">
        <v>0.71871606575257185</v>
      </c>
      <c r="L25" s="36">
        <v>0.76573379207176817</v>
      </c>
      <c r="M25" s="36">
        <v>0.80918442417959713</v>
      </c>
      <c r="N25" s="36">
        <v>0.84966432169983708</v>
      </c>
      <c r="O25" s="36">
        <v>0.88762430406505433</v>
      </c>
      <c r="P25" s="36">
        <v>0.92341548399806883</v>
      </c>
      <c r="Q25" s="36">
        <v>0.95731797083823522</v>
      </c>
      <c r="R25" s="36">
        <v>0.9895596907896218</v>
      </c>
    </row>
    <row r="26" spans="1:18" x14ac:dyDescent="0.25">
      <c r="A26" s="2"/>
      <c r="B26" s="15">
        <v>14</v>
      </c>
      <c r="C26" s="36">
        <v>0</v>
      </c>
      <c r="D26" s="36">
        <v>0</v>
      </c>
      <c r="E26" s="36">
        <v>0.21827623619620551</v>
      </c>
      <c r="F26" s="36">
        <v>0.35768290854422069</v>
      </c>
      <c r="G26" s="36">
        <v>0.45413813001729636</v>
      </c>
      <c r="H26" s="36">
        <v>0.53167367019166689</v>
      </c>
      <c r="I26" s="36">
        <v>0.59779213433445655</v>
      </c>
      <c r="J26" s="36">
        <v>0.65603539094812402</v>
      </c>
      <c r="K26" s="36">
        <v>0.70841872758883395</v>
      </c>
      <c r="L26" s="36">
        <v>0.75622280505479689</v>
      </c>
      <c r="M26" s="36">
        <v>0.80032380582025486</v>
      </c>
      <c r="N26" s="36">
        <v>0.84135381850072799</v>
      </c>
      <c r="O26" s="36">
        <v>0.87978743160026796</v>
      </c>
      <c r="P26" s="36">
        <v>0.91599227495738877</v>
      </c>
      <c r="Q26" s="36">
        <v>0.95026034596615216</v>
      </c>
      <c r="R26" s="36">
        <v>0.98282837828422542</v>
      </c>
    </row>
    <row r="27" spans="1:18" x14ac:dyDescent="0.25">
      <c r="A27" s="2"/>
      <c r="B27" s="15">
        <v>15</v>
      </c>
      <c r="C27" s="36">
        <v>0</v>
      </c>
      <c r="D27" s="36">
        <v>0</v>
      </c>
      <c r="E27" s="36">
        <v>0.17735795094276025</v>
      </c>
      <c r="F27" s="36">
        <v>0.33468406911712895</v>
      </c>
      <c r="G27" s="36">
        <v>0.4365484652518084</v>
      </c>
      <c r="H27" s="36">
        <v>0.51697086261042036</v>
      </c>
      <c r="I27" s="36">
        <v>0.58496045536297858</v>
      </c>
      <c r="J27" s="36">
        <v>0.64454622957929553</v>
      </c>
      <c r="K27" s="36">
        <v>0.69795538412858371</v>
      </c>
      <c r="L27" s="36">
        <v>0.74657764269839366</v>
      </c>
      <c r="M27" s="36">
        <v>0.7913518467370716</v>
      </c>
      <c r="N27" s="36">
        <v>0.83294901009034072</v>
      </c>
      <c r="O27" s="36">
        <v>0.87186936139059423</v>
      </c>
      <c r="P27" s="36">
        <v>0.90849820818381122</v>
      </c>
      <c r="Q27" s="36">
        <v>0.94314019004306915</v>
      </c>
      <c r="R27" s="36">
        <v>0.9760413571304718</v>
      </c>
    </row>
    <row r="28" spans="1:18" x14ac:dyDescent="0.25">
      <c r="A28" s="2"/>
      <c r="B28" s="15">
        <v>16</v>
      </c>
      <c r="C28" s="36">
        <v>0</v>
      </c>
      <c r="D28" s="36">
        <v>0</v>
      </c>
      <c r="E28" s="36">
        <v>0.12347337994829874</v>
      </c>
      <c r="F28" s="36">
        <v>0.30994933059879126</v>
      </c>
      <c r="G28" s="36">
        <v>0.41819465090258995</v>
      </c>
      <c r="H28" s="36">
        <v>0.50181691001137874</v>
      </c>
      <c r="I28" s="36">
        <v>0.57182309911112073</v>
      </c>
      <c r="J28" s="36">
        <v>0.63283262607402202</v>
      </c>
      <c r="K28" s="36">
        <v>0.68731832277769955</v>
      </c>
      <c r="L28" s="36">
        <v>0.73679291552169657</v>
      </c>
      <c r="M28" s="36">
        <v>0.78226460480314963</v>
      </c>
      <c r="N28" s="36">
        <v>0.8244469086449645</v>
      </c>
      <c r="O28" s="36">
        <v>0.86386776347034644</v>
      </c>
      <c r="P28" s="36">
        <v>0.90093142380182345</v>
      </c>
      <c r="Q28" s="36">
        <v>0.93595598920815104</v>
      </c>
      <c r="R28" s="36">
        <v>0.96919737456419386</v>
      </c>
    </row>
    <row r="29" spans="1:18" x14ac:dyDescent="0.25">
      <c r="A29" s="2"/>
      <c r="B29" s="15">
        <v>17</v>
      </c>
      <c r="C29" s="36">
        <v>0</v>
      </c>
      <c r="D29" s="36">
        <v>0</v>
      </c>
      <c r="E29" s="36">
        <v>0</v>
      </c>
      <c r="F29" s="36">
        <v>0.28302358364926367</v>
      </c>
      <c r="G29" s="36">
        <v>0.39897099785563617</v>
      </c>
      <c r="H29" s="36">
        <v>0.48616943119047223</v>
      </c>
      <c r="I29" s="36">
        <v>0.55835832181792566</v>
      </c>
      <c r="J29" s="36">
        <v>0.62088172943803499</v>
      </c>
      <c r="K29" s="36">
        <v>0.67649921566669513</v>
      </c>
      <c r="L29" s="36">
        <v>0.7268628652523218</v>
      </c>
      <c r="M29" s="36">
        <v>0.77305790190377766</v>
      </c>
      <c r="N29" s="36">
        <v>0.81584436748761935</v>
      </c>
      <c r="O29" s="36">
        <v>0.85578019653247983</v>
      </c>
      <c r="P29" s="36">
        <v>0.89328998127601245</v>
      </c>
      <c r="Q29" s="36">
        <v>0.92870616953840968</v>
      </c>
      <c r="R29" s="36">
        <v>0.96229513204419781</v>
      </c>
    </row>
    <row r="30" spans="1:18" x14ac:dyDescent="0.25">
      <c r="A30" s="2"/>
      <c r="B30" s="15">
        <v>18</v>
      </c>
      <c r="C30" s="36">
        <v>0</v>
      </c>
      <c r="D30" s="36">
        <v>0</v>
      </c>
      <c r="E30" s="36">
        <v>0</v>
      </c>
      <c r="F30" s="36">
        <v>0.25320843483502398</v>
      </c>
      <c r="G30" s="36">
        <v>0.37874482287474448</v>
      </c>
      <c r="H30" s="36">
        <v>0.46997893092046256</v>
      </c>
      <c r="I30" s="36">
        <v>0.54454166348154553</v>
      </c>
      <c r="J30" s="36">
        <v>0.60867941136052073</v>
      </c>
      <c r="K30" s="36">
        <v>0.6654890481786615</v>
      </c>
      <c r="L30" s="36">
        <v>0.7167813281954063</v>
      </c>
      <c r="M30" s="36">
        <v>0.7637273034683234</v>
      </c>
      <c r="N30" s="36">
        <v>0.80713806886314499</v>
      </c>
      <c r="O30" s="36">
        <v>0.84760410022972765</v>
      </c>
      <c r="P30" s="36">
        <v>0.8855718543486959</v>
      </c>
      <c r="Q30" s="36">
        <v>0.92138909359844445</v>
      </c>
      <c r="R30" s="36">
        <v>0.95533328282849661</v>
      </c>
    </row>
    <row r="31" spans="1:18" x14ac:dyDescent="0.25">
      <c r="A31" s="2"/>
      <c r="B31" s="15">
        <v>19</v>
      </c>
      <c r="C31" s="36">
        <v>0</v>
      </c>
      <c r="D31" s="36">
        <v>0</v>
      </c>
      <c r="E31" s="36">
        <v>0</v>
      </c>
      <c r="F31" s="36">
        <v>0.21932823846031954</v>
      </c>
      <c r="G31" s="36">
        <v>0.35734566175233512</v>
      </c>
      <c r="H31" s="36">
        <v>0.45318700187776623</v>
      </c>
      <c r="I31" s="36">
        <v>0.53034544577220666</v>
      </c>
      <c r="J31" s="36">
        <v>0.59621008013864607</v>
      </c>
      <c r="K31" s="36">
        <v>0.65427803641733351</v>
      </c>
      <c r="L31" s="36">
        <v>0.70654169377834131</v>
      </c>
      <c r="M31" s="36">
        <v>0.75426809565613628</v>
      </c>
      <c r="N31" s="36">
        <v>0.79832451047311637</v>
      </c>
      <c r="O31" s="36">
        <v>0.839336786775287</v>
      </c>
      <c r="P31" s="36">
        <v>0.87777492556009951</v>
      </c>
      <c r="Q31" s="36">
        <v>0.91400305673005999</v>
      </c>
      <c r="R31" s="36">
        <v>0.94831042938223409</v>
      </c>
    </row>
    <row r="32" spans="1:18" x14ac:dyDescent="0.25">
      <c r="A32" s="2"/>
      <c r="B32" s="15">
        <v>20</v>
      </c>
      <c r="C32" s="36">
        <v>0</v>
      </c>
      <c r="D32" s="36">
        <v>0</v>
      </c>
      <c r="E32" s="36">
        <v>0</v>
      </c>
      <c r="F32" s="36">
        <v>0.17909004343239787</v>
      </c>
      <c r="G32" s="36">
        <v>0.33454821015062769</v>
      </c>
      <c r="H32" s="36">
        <v>0.43572389585996002</v>
      </c>
      <c r="I32" s="36">
        <v>0.51573814379852212</v>
      </c>
      <c r="J32" s="36">
        <v>0.58345645818413217</v>
      </c>
      <c r="K32" s="36">
        <v>0.64285553144726437</v>
      </c>
      <c r="L32" s="36">
        <v>0.69613685747051091</v>
      </c>
      <c r="M32" s="36">
        <v>0.74467525985887761</v>
      </c>
      <c r="N32" s="36">
        <v>0.78939999061310728</v>
      </c>
      <c r="O32" s="36">
        <v>0.83097543176347499</v>
      </c>
      <c r="P32" s="36">
        <v>0.86989698030814899</v>
      </c>
      <c r="Q32" s="36">
        <v>0.90654628305730756</v>
      </c>
      <c r="R32" s="36">
        <v>0.94122512060276842</v>
      </c>
    </row>
    <row r="33" spans="1:18" x14ac:dyDescent="0.25">
      <c r="A33" s="2"/>
      <c r="B33" s="15">
        <v>21</v>
      </c>
      <c r="C33" s="36">
        <v>0</v>
      </c>
      <c r="D33" s="36">
        <v>0</v>
      </c>
      <c r="E33" s="36">
        <v>0</v>
      </c>
      <c r="F33" s="36">
        <v>0.12656782437151867</v>
      </c>
      <c r="G33" s="36">
        <v>0.31004385783121868</v>
      </c>
      <c r="H33" s="36">
        <v>0.4175051706862869</v>
      </c>
      <c r="I33" s="36">
        <v>0.50068359066532808</v>
      </c>
      <c r="J33" s="36">
        <v>0.57039931399728894</v>
      </c>
      <c r="K33" s="36">
        <v>0.63120990761702744</v>
      </c>
      <c r="L33" s="36">
        <v>0.68555916711535236</v>
      </c>
      <c r="M33" s="36">
        <v>0.73494344412273593</v>
      </c>
      <c r="N33" s="36">
        <v>0.78036059173060035</v>
      </c>
      <c r="O33" s="36">
        <v>0.82251706411982795</v>
      </c>
      <c r="P33" s="36">
        <v>0.86193570039964706</v>
      </c>
      <c r="Q33" s="36">
        <v>0.89901692117980592</v>
      </c>
      <c r="R33" s="36">
        <v>0.93407584884587713</v>
      </c>
    </row>
    <row r="34" spans="1:18" x14ac:dyDescent="0.25">
      <c r="A34" s="2"/>
      <c r="B34" s="15">
        <v>22</v>
      </c>
      <c r="C34" s="36">
        <v>0</v>
      </c>
      <c r="D34" s="36">
        <v>0</v>
      </c>
      <c r="E34" s="36">
        <v>0</v>
      </c>
      <c r="F34" s="36">
        <v>0</v>
      </c>
      <c r="G34" s="36">
        <v>0.28338982397456591</v>
      </c>
      <c r="H34" s="36">
        <v>0.39842694248896493</v>
      </c>
      <c r="I34" s="36">
        <v>0.48513995695943901</v>
      </c>
      <c r="J34" s="36">
        <v>0.55701713666791597</v>
      </c>
      <c r="K34" s="36">
        <v>0.61932843160516482</v>
      </c>
      <c r="L34" s="36">
        <v>0.67480036151096201</v>
      </c>
      <c r="M34" s="36">
        <v>0.72506693102276754</v>
      </c>
      <c r="N34" s="36">
        <v>0.77120216219322857</v>
      </c>
      <c r="O34" s="36">
        <v>0.81395855507744197</v>
      </c>
      <c r="P34" s="36">
        <v>0.85388865703849925</v>
      </c>
      <c r="Q34" s="36">
        <v>0.89141303952401252</v>
      </c>
      <c r="R34" s="36">
        <v>0.92686104673533942</v>
      </c>
    </row>
    <row r="35" spans="1:18" x14ac:dyDescent="0.25">
      <c r="A35" s="2"/>
      <c r="B35" s="15">
        <v>23</v>
      </c>
      <c r="C35" s="36">
        <v>0</v>
      </c>
      <c r="D35" s="36">
        <v>0</v>
      </c>
      <c r="E35" s="36">
        <v>0</v>
      </c>
      <c r="F35" s="36">
        <v>0</v>
      </c>
      <c r="G35" s="36">
        <v>0.25390963748788464</v>
      </c>
      <c r="H35" s="36">
        <v>0.37835896103289729</v>
      </c>
      <c r="I35" s="36">
        <v>0.46905842202654247</v>
      </c>
      <c r="J35" s="36">
        <v>0.54328573707427907</v>
      </c>
      <c r="K35" s="36">
        <v>0.60719710795631787</v>
      </c>
      <c r="L35" s="36">
        <v>0.66385149982431624</v>
      </c>
      <c r="M35" s="36">
        <v>0.71503960143524259</v>
      </c>
      <c r="N35" s="36">
        <v>0.76192029602311651</v>
      </c>
      <c r="O35" s="36">
        <v>0.80529660606155629</v>
      </c>
      <c r="P35" s="36">
        <v>0.84575330318964426</v>
      </c>
      <c r="Q35" s="36">
        <v>0.88373262131861652</v>
      </c>
      <c r="R35" s="36">
        <v>0.91957908373627417</v>
      </c>
    </row>
    <row r="36" spans="1:18" x14ac:dyDescent="0.25">
      <c r="A36" s="2"/>
      <c r="B36" s="15">
        <v>24</v>
      </c>
      <c r="C36" s="36">
        <v>0</v>
      </c>
      <c r="D36" s="36">
        <v>0</v>
      </c>
      <c r="E36" s="36">
        <v>0</v>
      </c>
      <c r="F36" s="36">
        <v>0</v>
      </c>
      <c r="G36" s="36">
        <v>0.2204720660484927</v>
      </c>
      <c r="H36" s="36">
        <v>0.35713414707698715</v>
      </c>
      <c r="I36" s="36">
        <v>0.45238141496431339</v>
      </c>
      <c r="J36" s="36">
        <v>0.52917775452449678</v>
      </c>
      <c r="K36" s="36">
        <v>0.59480049573042348</v>
      </c>
      <c r="L36" s="36">
        <v>0.65270288010831012</v>
      </c>
      <c r="M36" s="36">
        <v>0.70485489354851749</v>
      </c>
      <c r="N36" s="36">
        <v>0.75251031031263793</v>
      </c>
      <c r="O36" s="36">
        <v>0.79652773534710397</v>
      </c>
      <c r="P36" s="36">
        <v>0.83752696524931625</v>
      </c>
      <c r="Q36" s="36">
        <v>0.87597355915615527</v>
      </c>
      <c r="R36" s="36">
        <v>0.91222826247044542</v>
      </c>
    </row>
    <row r="37" spans="1:18" x14ac:dyDescent="0.25">
      <c r="A37" s="2"/>
      <c r="B37" s="15">
        <v>25</v>
      </c>
      <c r="C37" s="36">
        <v>0</v>
      </c>
      <c r="D37" s="36">
        <v>0</v>
      </c>
      <c r="E37" s="36">
        <v>0</v>
      </c>
      <c r="F37" s="36">
        <v>0</v>
      </c>
      <c r="G37" s="36">
        <v>0.18089521494000019</v>
      </c>
      <c r="H37" s="36">
        <v>0.334532093806718</v>
      </c>
      <c r="I37" s="36">
        <v>0.43504024162213661</v>
      </c>
      <c r="J37" s="36">
        <v>0.51466203989017922</v>
      </c>
      <c r="K37" s="37">
        <v>0.58212148937054697</v>
      </c>
      <c r="L37" s="36">
        <v>0.64134394479062862</v>
      </c>
      <c r="M37" s="36">
        <v>0.6945057563238487</v>
      </c>
      <c r="N37" s="36">
        <v>0.7429672199885996</v>
      </c>
      <c r="O37" s="36">
        <v>0.78764826333365501</v>
      </c>
      <c r="P37" s="36">
        <v>0.82920683394289929</v>
      </c>
      <c r="Q37" s="36">
        <v>0.8681336490983832</v>
      </c>
      <c r="R37" s="36">
        <v>0.90480681474935254</v>
      </c>
    </row>
    <row r="38" spans="1:18" x14ac:dyDescent="0.25">
      <c r="A38" s="2"/>
      <c r="B38" s="15">
        <v>26</v>
      </c>
      <c r="C38" s="36">
        <v>0</v>
      </c>
      <c r="D38" s="36">
        <v>0</v>
      </c>
      <c r="E38" s="36">
        <v>0</v>
      </c>
      <c r="F38" s="36">
        <v>0</v>
      </c>
      <c r="G38" s="36">
        <v>0.12967400306744478</v>
      </c>
      <c r="H38" s="36">
        <v>0.31025163630636654</v>
      </c>
      <c r="I38" s="36">
        <v>0.41695181329392977</v>
      </c>
      <c r="J38" s="36">
        <v>0.4997028751822411</v>
      </c>
      <c r="K38" s="36">
        <v>0.56914105486093503</v>
      </c>
      <c r="L38" s="36">
        <v>0.62976317049257857</v>
      </c>
      <c r="M38" s="36">
        <v>0.68398459645831089</v>
      </c>
      <c r="N38" s="36">
        <v>0.7332857095337556</v>
      </c>
      <c r="O38" s="36">
        <v>0.77865429625832472</v>
      </c>
      <c r="P38" s="36">
        <v>0.82078995436091351</v>
      </c>
      <c r="Q38" s="36">
        <v>0.86021058427764785</v>
      </c>
      <c r="R38" s="36">
        <v>0.89731289729818808</v>
      </c>
    </row>
    <row r="39" spans="1:18" x14ac:dyDescent="0.25">
      <c r="A39" s="2"/>
      <c r="B39" s="15">
        <v>27</v>
      </c>
      <c r="C39" s="36">
        <v>0</v>
      </c>
      <c r="D39" s="36">
        <v>0</v>
      </c>
      <c r="E39" s="36">
        <v>0</v>
      </c>
      <c r="F39" s="36">
        <v>0</v>
      </c>
      <c r="G39" s="36">
        <v>2.9741197637868894E-2</v>
      </c>
      <c r="H39" s="36">
        <v>0.2838620666814643</v>
      </c>
      <c r="I39" s="36">
        <v>0.39801402268870312</v>
      </c>
      <c r="J39" s="36">
        <v>0.48425897319719535</v>
      </c>
      <c r="K39" s="36">
        <v>0.55583790948724965</v>
      </c>
      <c r="L39" s="36">
        <v>0.6179479388782908</v>
      </c>
      <c r="M39" s="36">
        <v>0.67328321770445421</v>
      </c>
      <c r="N39" s="36">
        <v>0.72346010120449666</v>
      </c>
      <c r="O39" s="36">
        <v>0.76954170813900735</v>
      </c>
      <c r="P39" s="36">
        <v>0.81227321503109429</v>
      </c>
      <c r="Q39" s="36">
        <v>0.85220194794051229</v>
      </c>
      <c r="R39" s="36">
        <v>0.88974458714064431</v>
      </c>
    </row>
    <row r="40" spans="1:18" x14ac:dyDescent="0.25">
      <c r="A40" s="2"/>
      <c r="B40" s="15">
        <v>28</v>
      </c>
      <c r="C40" s="36">
        <v>0</v>
      </c>
      <c r="D40" s="36">
        <v>0</v>
      </c>
      <c r="E40" s="36">
        <v>0</v>
      </c>
      <c r="F40" s="36">
        <v>0</v>
      </c>
      <c r="G40" s="36">
        <v>0</v>
      </c>
      <c r="H40" s="36">
        <v>0.25470828885739905</v>
      </c>
      <c r="I40" s="36">
        <v>0.37809901315188621</v>
      </c>
      <c r="J40" s="36">
        <v>0.4682821763466562</v>
      </c>
      <c r="K40" s="36">
        <v>0.54218812971751584</v>
      </c>
      <c r="L40" s="36">
        <v>0.60588438438048131</v>
      </c>
      <c r="M40" s="36">
        <v>0.66239275115472096</v>
      </c>
      <c r="N40" s="36">
        <v>0.7134843191985476</v>
      </c>
      <c r="O40" s="36">
        <v>0.76030612070683468</v>
      </c>
      <c r="P40" s="36">
        <v>0.80365333590996679</v>
      </c>
      <c r="Q40" s="36">
        <v>0.84410520587294913</v>
      </c>
      <c r="R40" s="36">
        <v>0.88209987661106526</v>
      </c>
    </row>
    <row r="41" spans="1:18" x14ac:dyDescent="0.25">
      <c r="A41" s="2"/>
      <c r="B41" s="15">
        <v>29</v>
      </c>
      <c r="C41" s="36">
        <v>0</v>
      </c>
      <c r="D41" s="36">
        <v>0</v>
      </c>
      <c r="E41" s="36">
        <v>0</v>
      </c>
      <c r="F41" s="36">
        <v>0</v>
      </c>
      <c r="G41" s="36">
        <v>0</v>
      </c>
      <c r="H41" s="36">
        <v>0.22170205555526626</v>
      </c>
      <c r="I41" s="36">
        <v>0.35704303340749216</v>
      </c>
      <c r="J41" s="36">
        <v>0.45171573607314702</v>
      </c>
      <c r="K41" s="36">
        <v>0.52816466643289905</v>
      </c>
      <c r="L41" s="36">
        <v>0.59355721352881918</v>
      </c>
      <c r="M41" s="36">
        <v>0.65130357478859457</v>
      </c>
      <c r="N41" s="36">
        <v>0.70335184912291682</v>
      </c>
      <c r="O41" s="36">
        <v>0.75094288104696882</v>
      </c>
      <c r="P41" s="36">
        <v>0.79492685516023764</v>
      </c>
      <c r="Q41" s="36">
        <v>0.8359176981384604</v>
      </c>
      <c r="R41" s="36">
        <v>0.87437666795642643</v>
      </c>
    </row>
    <row r="42" spans="1:18" x14ac:dyDescent="0.25">
      <c r="A42" s="2"/>
      <c r="B42" s="15">
        <v>30</v>
      </c>
      <c r="C42" s="36">
        <v>0</v>
      </c>
      <c r="D42" s="36">
        <v>0</v>
      </c>
      <c r="E42" s="36">
        <v>0</v>
      </c>
      <c r="F42" s="36">
        <v>0</v>
      </c>
      <c r="G42" s="36">
        <v>0</v>
      </c>
      <c r="H42" s="36">
        <v>0.18276746072056785</v>
      </c>
      <c r="I42" s="36">
        <v>0.33463048637519527</v>
      </c>
      <c r="J42" s="36">
        <v>0.43449199467450506</v>
      </c>
      <c r="K42" s="36">
        <v>0.51373673924588836</v>
      </c>
      <c r="L42" s="36">
        <v>0.58094948912312117</v>
      </c>
      <c r="M42" s="36">
        <v>0.64000522018793449</v>
      </c>
      <c r="N42" s="36">
        <v>0.69305569198536299</v>
      </c>
      <c r="O42" s="36">
        <v>0.74144703661917533</v>
      </c>
      <c r="P42" s="36">
        <v>0.78609011456033395</v>
      </c>
      <c r="Q42" s="36">
        <v>0.82763663005128674</v>
      </c>
      <c r="R42" s="36">
        <v>0.86657276748610002</v>
      </c>
    </row>
    <row r="43" spans="1:18" x14ac:dyDescent="0.25">
      <c r="A43" s="2"/>
      <c r="B43" s="15">
        <v>31</v>
      </c>
      <c r="C43" s="36">
        <v>0</v>
      </c>
      <c r="D43" s="36">
        <v>0</v>
      </c>
      <c r="E43" s="36">
        <v>0</v>
      </c>
      <c r="F43" s="36">
        <v>0</v>
      </c>
      <c r="G43" s="36">
        <v>0</v>
      </c>
      <c r="H43" s="36">
        <v>0.13278759945563109</v>
      </c>
      <c r="I43" s="36">
        <v>0.31056750602363997</v>
      </c>
      <c r="J43" s="36">
        <v>0.416529194311128</v>
      </c>
      <c r="K43" s="36">
        <v>0.49886907084916354</v>
      </c>
      <c r="L43" s="36">
        <v>0.56804237050594752</v>
      </c>
      <c r="M43" s="36">
        <v>0.62848626382501582</v>
      </c>
      <c r="N43" s="36">
        <v>0.68258831177615553</v>
      </c>
      <c r="O43" s="36">
        <v>0.73181330727248828</v>
      </c>
      <c r="P43" s="36">
        <v>0.77713924336887519</v>
      </c>
      <c r="Q43" s="36">
        <v>0.81925906229622403</v>
      </c>
      <c r="R43" s="36">
        <v>0.85868587922214512</v>
      </c>
    </row>
    <row r="44" spans="1:18" x14ac:dyDescent="0.25">
      <c r="A44" s="2"/>
      <c r="B44" s="15">
        <v>32</v>
      </c>
      <c r="C44" s="36">
        <v>0</v>
      </c>
      <c r="D44" s="36">
        <v>0</v>
      </c>
      <c r="E44" s="36">
        <v>0</v>
      </c>
      <c r="F44" s="36">
        <v>0</v>
      </c>
      <c r="G44" s="36">
        <v>0</v>
      </c>
      <c r="H44" s="36">
        <v>4.2865033225124208E-2</v>
      </c>
      <c r="I44" s="36">
        <v>0.28443518671740625</v>
      </c>
      <c r="J44" s="36">
        <v>0.39772697427599013</v>
      </c>
      <c r="K44" s="36">
        <v>0.48352090648704604</v>
      </c>
      <c r="L44" s="36">
        <v>0.55481479849476723</v>
      </c>
      <c r="M44" s="36">
        <v>0.61673419968336007</v>
      </c>
      <c r="N44" s="36">
        <v>0.67194157551285605</v>
      </c>
      <c r="O44" s="36">
        <v>0.72203605379925062</v>
      </c>
      <c r="P44" s="36">
        <v>0.76807014043904631</v>
      </c>
      <c r="Q44" s="36">
        <v>0.81078190009418594</v>
      </c>
      <c r="R44" s="36">
        <v>0.85071359799693202</v>
      </c>
    </row>
    <row r="45" spans="1:18" x14ac:dyDescent="0.25">
      <c r="A45" s="2"/>
      <c r="B45" s="15">
        <v>33</v>
      </c>
      <c r="C45" s="36">
        <v>0</v>
      </c>
      <c r="D45" s="36">
        <v>0</v>
      </c>
      <c r="E45" s="36">
        <v>0</v>
      </c>
      <c r="F45" s="36">
        <v>0</v>
      </c>
      <c r="G45" s="36">
        <v>0</v>
      </c>
      <c r="H45" s="36">
        <v>0</v>
      </c>
      <c r="I45" s="36">
        <v>0.25559923430056591</v>
      </c>
      <c r="J45" s="36">
        <v>0.37795983009182743</v>
      </c>
      <c r="K45" s="36">
        <v>0.46764473986709837</v>
      </c>
      <c r="L45" s="36">
        <v>0.5412431098334034</v>
      </c>
      <c r="M45" s="36">
        <v>0.60473528913492203</v>
      </c>
      <c r="N45" s="36">
        <v>0.66110668437866016</v>
      </c>
      <c r="O45" s="36">
        <v>0.71210924249021501</v>
      </c>
      <c r="P45" s="36">
        <v>0.75887845434489432</v>
      </c>
      <c r="Q45" s="36">
        <v>0.80220188129827064</v>
      </c>
      <c r="R45" s="36">
        <v>0.84265340193805816</v>
      </c>
    </row>
    <row r="46" spans="1:18" x14ac:dyDescent="0.25">
      <c r="A46" s="2"/>
      <c r="B46" s="15">
        <v>34</v>
      </c>
      <c r="C46" s="36">
        <v>0</v>
      </c>
      <c r="D46" s="36">
        <v>0</v>
      </c>
      <c r="E46" s="36">
        <v>0</v>
      </c>
      <c r="F46" s="36">
        <v>0</v>
      </c>
      <c r="G46" s="36">
        <v>0</v>
      </c>
      <c r="H46" s="36">
        <v>0</v>
      </c>
      <c r="I46" s="36">
        <v>0.22301291905993406</v>
      </c>
      <c r="J46" s="36">
        <v>0.35706727841687569</v>
      </c>
      <c r="K46" s="36">
        <v>0.45118463032005907</v>
      </c>
      <c r="L46" s="36">
        <v>0.52730056086783017</v>
      </c>
      <c r="M46" s="36">
        <v>0.59247438290109111</v>
      </c>
      <c r="N46" s="36">
        <v>0.65007409428059948</v>
      </c>
      <c r="O46" s="36">
        <v>0.70202640505045655</v>
      </c>
      <c r="P46" s="36">
        <v>0.74955956124230916</v>
      </c>
      <c r="Q46" s="36">
        <v>0.79351556328823181</v>
      </c>
      <c r="R46" s="36">
        <v>0.83450264427265619</v>
      </c>
    </row>
    <row r="47" spans="1:18" x14ac:dyDescent="0.25">
      <c r="A47" s="2"/>
      <c r="B47" s="15">
        <v>35</v>
      </c>
      <c r="C47" s="36">
        <v>0</v>
      </c>
      <c r="D47" s="36">
        <v>0</v>
      </c>
      <c r="E47" s="36">
        <v>0</v>
      </c>
      <c r="F47" s="36">
        <v>0</v>
      </c>
      <c r="G47" s="36">
        <v>0</v>
      </c>
      <c r="H47" s="36">
        <v>0</v>
      </c>
      <c r="I47" s="36">
        <v>0.18470127893117524</v>
      </c>
      <c r="J47" s="36">
        <v>0.33483843937691693</v>
      </c>
      <c r="K47" s="36">
        <v>0.43407393843918474</v>
      </c>
      <c r="L47" s="36">
        <v>0.51295673285874743</v>
      </c>
      <c r="M47" s="36">
        <v>0.57993470847392203</v>
      </c>
      <c r="N47" s="36">
        <v>0.63883342376879071</v>
      </c>
      <c r="O47" s="36">
        <v>0.69178059311102924</v>
      </c>
      <c r="P47" s="36">
        <v>0.7401085401405576</v>
      </c>
      <c r="Q47" s="36">
        <v>0.78471930851154248</v>
      </c>
      <c r="R47" s="36">
        <v>0.82625854437410662</v>
      </c>
    </row>
    <row r="48" spans="1:18" x14ac:dyDescent="0.25">
      <c r="A48" s="2"/>
      <c r="B48" s="15">
        <v>36</v>
      </c>
      <c r="C48" s="36">
        <v>0</v>
      </c>
      <c r="D48" s="36">
        <v>0</v>
      </c>
      <c r="E48" s="36">
        <v>0</v>
      </c>
      <c r="F48" s="36">
        <v>0</v>
      </c>
      <c r="G48" s="36">
        <v>0</v>
      </c>
      <c r="H48" s="36">
        <v>0</v>
      </c>
      <c r="I48" s="36">
        <v>0.13590502510718966</v>
      </c>
      <c r="J48" s="36">
        <v>0.31098659178523774</v>
      </c>
      <c r="K48" s="36">
        <v>0.41623221384447256</v>
      </c>
      <c r="L48" s="36">
        <v>0.49817678084825023</v>
      </c>
      <c r="M48" s="36">
        <v>0.56709761443192086</v>
      </c>
      <c r="N48" s="36">
        <v>0.62737334676687662</v>
      </c>
      <c r="O48" s="36">
        <v>0.68136432641748501</v>
      </c>
      <c r="P48" s="36">
        <v>0.73052014520393527</v>
      </c>
      <c r="Q48" s="36">
        <v>0.77580926849600274</v>
      </c>
      <c r="R48" s="36">
        <v>0.8179181779636534</v>
      </c>
    </row>
    <row r="49" spans="1:18" x14ac:dyDescent="0.25">
      <c r="A49" s="2"/>
      <c r="B49" s="15">
        <v>37</v>
      </c>
      <c r="C49" s="36">
        <v>0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5.2928329855808878E-2</v>
      </c>
      <c r="J49" s="36">
        <v>0.28510434917348376</v>
      </c>
      <c r="K49" s="36">
        <v>0.39756081124848575</v>
      </c>
      <c r="L49" s="36">
        <v>0.48292047260645726</v>
      </c>
      <c r="M49" s="36">
        <v>0.55394226045419515</v>
      </c>
      <c r="N49" s="36">
        <v>0.61568146693231762</v>
      </c>
      <c r="O49" s="36">
        <v>0.67076953358572966</v>
      </c>
      <c r="P49" s="36">
        <v>0.72078877463517232</v>
      </c>
      <c r="Q49" s="36">
        <v>0.7667813661314401</v>
      </c>
      <c r="R49" s="36">
        <v>0.80947846636721499</v>
      </c>
    </row>
    <row r="50" spans="1:18" x14ac:dyDescent="0.25">
      <c r="A50" s="2"/>
      <c r="B50" s="15">
        <v>38</v>
      </c>
      <c r="C50" s="36">
        <v>0</v>
      </c>
      <c r="D50" s="36">
        <v>0</v>
      </c>
      <c r="E50" s="36">
        <v>0</v>
      </c>
      <c r="F50" s="36">
        <v>0</v>
      </c>
      <c r="G50" s="36">
        <v>0</v>
      </c>
      <c r="H50" s="36">
        <v>0</v>
      </c>
      <c r="I50" s="36">
        <v>0</v>
      </c>
      <c r="J50" s="36">
        <v>0.25657762628735259</v>
      </c>
      <c r="K50" s="36">
        <v>0.37793653520637965</v>
      </c>
      <c r="L50" s="36">
        <v>0.46714094113370841</v>
      </c>
      <c r="M50" s="36">
        <v>0.54044523822745505</v>
      </c>
      <c r="N50" s="36">
        <v>0.60374416964611977</v>
      </c>
      <c r="O50" s="36">
        <v>0.65998748407791119</v>
      </c>
      <c r="P50" s="36">
        <v>0.71090843560995987</v>
      </c>
      <c r="Q50" s="36">
        <v>0.7576312759855518</v>
      </c>
      <c r="R50" s="36">
        <v>0.80093616471346207</v>
      </c>
    </row>
    <row r="51" spans="1:18" x14ac:dyDescent="0.25">
      <c r="A51" s="2"/>
      <c r="B51" s="15">
        <v>39</v>
      </c>
      <c r="C51" s="36">
        <v>0</v>
      </c>
      <c r="D51" s="36">
        <v>0</v>
      </c>
      <c r="E51" s="36">
        <v>0</v>
      </c>
      <c r="F51" s="36">
        <v>0</v>
      </c>
      <c r="G51" s="36">
        <v>0</v>
      </c>
      <c r="H51" s="36">
        <v>0</v>
      </c>
      <c r="I51" s="36">
        <v>0</v>
      </c>
      <c r="J51" s="36">
        <v>0.22439971919451068</v>
      </c>
      <c r="K51" s="36">
        <v>0.35720210764674271</v>
      </c>
      <c r="L51" s="36">
        <v>0.45078303885552085</v>
      </c>
      <c r="M51" s="36">
        <v>0.52658010341775197</v>
      </c>
      <c r="N51" s="36">
        <v>0.59154644655897326</v>
      </c>
      <c r="O51" s="36">
        <v>0.64900870975239044</v>
      </c>
      <c r="P51" s="36">
        <v>0.70087270463169948</v>
      </c>
      <c r="Q51" s="36">
        <v>0.74835440238026429</v>
      </c>
      <c r="R51" s="36">
        <v>0.7922878489426235</v>
      </c>
    </row>
    <row r="52" spans="1:18" x14ac:dyDescent="0.25">
      <c r="A52" s="2"/>
      <c r="B52" s="15">
        <v>40</v>
      </c>
      <c r="C52" s="36">
        <v>0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</v>
      </c>
      <c r="J52" s="36">
        <v>0.18669163095492486</v>
      </c>
      <c r="K52" s="36">
        <v>0.33515126931764538</v>
      </c>
      <c r="L52" s="36">
        <v>0.43378112602187796</v>
      </c>
      <c r="M52" s="36">
        <v>0.51231679178077283</v>
      </c>
      <c r="N52" s="36">
        <v>0.57907168620197214</v>
      </c>
      <c r="O52" s="36">
        <v>0.63782291396412472</v>
      </c>
      <c r="P52" s="36">
        <v>0.6906746825528477</v>
      </c>
      <c r="Q52" s="36">
        <v>0.73894585490879694</v>
      </c>
      <c r="R52" s="36">
        <v>0.78352990147601986</v>
      </c>
    </row>
    <row r="53" spans="1:18" x14ac:dyDescent="0.25">
      <c r="A53" s="2"/>
      <c r="B53" s="15">
        <v>41</v>
      </c>
      <c r="C53" s="36">
        <v>0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0.13902330520589468</v>
      </c>
      <c r="K53" s="36">
        <v>0.31150428348439002</v>
      </c>
      <c r="L53" s="36">
        <v>0.41605603560277921</v>
      </c>
      <c r="M53" s="36">
        <v>0.4976208822819973</v>
      </c>
      <c r="N53" s="36">
        <v>0.56630142227256242</v>
      </c>
      <c r="O53" s="36">
        <v>0.62641886571034255</v>
      </c>
      <c r="P53" s="36">
        <v>0.68030694335803887</v>
      </c>
      <c r="Q53" s="36">
        <v>0.72940042101814517</v>
      </c>
      <c r="R53" s="36">
        <v>0.77465849537340725</v>
      </c>
    </row>
    <row r="54" spans="1:18" x14ac:dyDescent="0.25">
      <c r="A54" s="2"/>
      <c r="B54" s="15">
        <v>42</v>
      </c>
      <c r="C54" s="36">
        <v>0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6.1450666159390231E-2</v>
      </c>
      <c r="K54" s="36">
        <v>0.2858649897875486</v>
      </c>
      <c r="L54" s="36">
        <v>0.39751080554155355</v>
      </c>
      <c r="M54" s="36">
        <v>0.48245265515573765</v>
      </c>
      <c r="N54" s="36">
        <v>0.55321502863848215</v>
      </c>
      <c r="O54" s="36">
        <v>0.6147842756976849</v>
      </c>
      <c r="P54" s="36">
        <v>0.6697614756169038</v>
      </c>
      <c r="Q54" s="36">
        <v>0.71971253521486667</v>
      </c>
      <c r="R54" s="36">
        <v>0.76566957677819825</v>
      </c>
    </row>
    <row r="55" spans="1:18" x14ac:dyDescent="0.25">
      <c r="A55" s="2"/>
      <c r="B55" s="15">
        <v>43</v>
      </c>
      <c r="C55" s="36">
        <v>0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0.25763890427939412</v>
      </c>
      <c r="L55" s="36">
        <v>0.37802450477109439</v>
      </c>
      <c r="M55" s="36">
        <v>0.46676587048823803</v>
      </c>
      <c r="N55" s="36">
        <v>0.53978934658236855</v>
      </c>
      <c r="O55" s="36">
        <v>0.60290565040496047</v>
      </c>
      <c r="P55" s="36">
        <v>0.65902961528098236</v>
      </c>
      <c r="Q55" s="36">
        <v>0.70987624437105512</v>
      </c>
      <c r="R55" s="36">
        <v>0.75655884541858487</v>
      </c>
    </row>
    <row r="56" spans="1:18" x14ac:dyDescent="0.25">
      <c r="A56" s="2"/>
      <c r="B56" s="15">
        <v>44</v>
      </c>
      <c r="C56" s="36">
        <v>0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0.22585784577934981</v>
      </c>
      <c r="L56" s="36">
        <v>0.35744299557230808</v>
      </c>
      <c r="M56" s="36">
        <v>0.45050615871220917</v>
      </c>
      <c r="N56" s="36">
        <v>0.52599822491620396</v>
      </c>
      <c r="O56" s="36">
        <v>0.59076811916613625</v>
      </c>
      <c r="P56" s="36">
        <v>0.64810196820604293</v>
      </c>
      <c r="Q56" s="36">
        <v>0.69988516850878224</v>
      </c>
      <c r="R56" s="36">
        <v>0.74732173289448189</v>
      </c>
    </row>
    <row r="57" spans="1:18" x14ac:dyDescent="0.25">
      <c r="A57" s="2"/>
      <c r="B57" s="15">
        <v>45</v>
      </c>
      <c r="C57" s="36">
        <v>0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0.18873390410361582</v>
      </c>
      <c r="L57" s="36">
        <v>0.33556453932317809</v>
      </c>
      <c r="M57" s="36">
        <v>0.4336088606724835</v>
      </c>
      <c r="N57" s="36">
        <v>0.51181194668700269</v>
      </c>
      <c r="O57" s="36">
        <v>0.57835522791089833</v>
      </c>
      <c r="P57" s="36">
        <v>0.63696832041058637</v>
      </c>
      <c r="Q57" s="36">
        <v>0.68973245632059377</v>
      </c>
      <c r="R57" s="36">
        <v>0.73795337843469277</v>
      </c>
    </row>
    <row r="58" spans="1:18" x14ac:dyDescent="0.25">
      <c r="A58" s="2"/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x14ac:dyDescent="0.25">
      <c r="A59" s="52" t="s">
        <v>18</v>
      </c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</row>
    <row r="60" spans="1:18" x14ac:dyDescent="0.25">
      <c r="A60" s="52" t="s">
        <v>7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</row>
    <row r="61" spans="1:18" x14ac:dyDescent="0.25">
      <c r="A61" s="52" t="s">
        <v>6</v>
      </c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</row>
    <row r="62" spans="1:18" ht="12.75" customHeight="1" x14ac:dyDescent="0.25">
      <c r="A62" s="52" t="s">
        <v>19</v>
      </c>
      <c r="B62" s="52"/>
      <c r="C62" s="52"/>
      <c r="D62" s="52"/>
      <c r="E62" s="5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</sheetData>
  <mergeCells count="10">
    <mergeCell ref="A59:R59"/>
    <mergeCell ref="A60:R60"/>
    <mergeCell ref="A61:R61"/>
    <mergeCell ref="A62:E62"/>
    <mergeCell ref="A2:R2"/>
    <mergeCell ref="B3:E3"/>
    <mergeCell ref="G3:H3"/>
    <mergeCell ref="B4:B5"/>
    <mergeCell ref="C4:R4"/>
    <mergeCell ref="C5:R5"/>
  </mergeCells>
  <conditionalFormatting sqref="C8">
    <cfRule type="expression" dxfId="245" priority="124">
      <formula>IF(C6=#REF!,1,0)</formula>
    </cfRule>
  </conditionalFormatting>
  <conditionalFormatting sqref="C9">
    <cfRule type="expression" dxfId="244" priority="8">
      <formula>IF(C6=#REF!,1,0)</formula>
    </cfRule>
  </conditionalFormatting>
  <conditionalFormatting sqref="C10">
    <cfRule type="expression" dxfId="243" priority="7">
      <formula>IF(C6=#REF!,1,0)</formula>
    </cfRule>
  </conditionalFormatting>
  <conditionalFormatting sqref="C11">
    <cfRule type="expression" dxfId="242" priority="6">
      <formula>IF(C6=#REF!,1,0)</formula>
    </cfRule>
  </conditionalFormatting>
  <conditionalFormatting sqref="C14">
    <cfRule type="expression" dxfId="241" priority="123">
      <formula>IF(C6=#REF!,1,0)</formula>
    </cfRule>
  </conditionalFormatting>
  <conditionalFormatting sqref="C15">
    <cfRule type="expression" dxfId="240" priority="122">
      <formula>IF(C6=#REF!,1,0)</formula>
    </cfRule>
  </conditionalFormatting>
  <conditionalFormatting sqref="C16">
    <cfRule type="expression" dxfId="239" priority="121">
      <formula>IF(C6=#REF!,1,0)</formula>
    </cfRule>
  </conditionalFormatting>
  <conditionalFormatting sqref="C17">
    <cfRule type="expression" dxfId="238" priority="120">
      <formula>IF(C6=#REF!,1,0)</formula>
    </cfRule>
  </conditionalFormatting>
  <conditionalFormatting sqref="C18">
    <cfRule type="expression" dxfId="237" priority="118">
      <formula>IF(C6=#REF!,1,0)</formula>
    </cfRule>
  </conditionalFormatting>
  <conditionalFormatting sqref="C19">
    <cfRule type="expression" dxfId="236" priority="117">
      <formula>IF(C6=#REF!,1,0)</formula>
    </cfRule>
  </conditionalFormatting>
  <conditionalFormatting sqref="C20">
    <cfRule type="expression" dxfId="235" priority="116">
      <formula>IF(C6=#REF!,1,0)</formula>
    </cfRule>
  </conditionalFormatting>
  <conditionalFormatting sqref="C21">
    <cfRule type="expression" dxfId="234" priority="115">
      <formula>IF(C6=#REF!,1,0)</formula>
    </cfRule>
  </conditionalFormatting>
  <conditionalFormatting sqref="C38">
    <cfRule type="expression" dxfId="233" priority="114">
      <formula>IF(C6=#REF!,1,0)</formula>
    </cfRule>
  </conditionalFormatting>
  <conditionalFormatting sqref="C39">
    <cfRule type="expression" dxfId="232" priority="113">
      <formula>IF(C6=#REF!,1,0)</formula>
    </cfRule>
  </conditionalFormatting>
  <conditionalFormatting sqref="C40">
    <cfRule type="expression" dxfId="231" priority="112">
      <formula>IF(C6=#REF!,1,0)</formula>
    </cfRule>
  </conditionalFormatting>
  <conditionalFormatting sqref="C41">
    <cfRule type="expression" dxfId="230" priority="111">
      <formula>IF(C6=#REF!,1,0)</formula>
    </cfRule>
  </conditionalFormatting>
  <conditionalFormatting sqref="C42">
    <cfRule type="expression" dxfId="229" priority="110">
      <formula>IF(C6=#REF!,1,0)</formula>
    </cfRule>
  </conditionalFormatting>
  <conditionalFormatting sqref="C43">
    <cfRule type="expression" dxfId="228" priority="109">
      <formula>IF(C6=#REF!,1,0)</formula>
    </cfRule>
  </conditionalFormatting>
  <conditionalFormatting sqref="C44">
    <cfRule type="expression" dxfId="227" priority="108">
      <formula>IF(C6=#REF!,1,0)</formula>
    </cfRule>
  </conditionalFormatting>
  <conditionalFormatting sqref="C45">
    <cfRule type="expression" dxfId="226" priority="107">
      <formula>IF(C6=#REF!,1,0)</formula>
    </cfRule>
  </conditionalFormatting>
  <conditionalFormatting sqref="C7:D7">
    <cfRule type="expression" dxfId="225" priority="119">
      <formula>IF(C6=#REF!,1,0)</formula>
    </cfRule>
  </conditionalFormatting>
  <conditionalFormatting sqref="J7">
    <cfRule type="expression" dxfId="224" priority="106">
      <formula>IF(J6=#REF!,1,0)</formula>
    </cfRule>
  </conditionalFormatting>
  <conditionalFormatting sqref="J8">
    <cfRule type="expression" dxfId="223" priority="105">
      <formula>IF(J6=#REF!,1,0)</formula>
    </cfRule>
  </conditionalFormatting>
  <conditionalFormatting sqref="J9">
    <cfRule type="expression" dxfId="222" priority="13">
      <formula>IF(J6=#REF!,1,0)</formula>
    </cfRule>
  </conditionalFormatting>
  <conditionalFormatting sqref="J10">
    <cfRule type="expression" dxfId="221" priority="12">
      <formula>IF(J6=#REF!,1,0)</formula>
    </cfRule>
  </conditionalFormatting>
  <conditionalFormatting sqref="J11">
    <cfRule type="expression" dxfId="220" priority="11">
      <formula>IF(J6=#REF!,1,0)</formula>
    </cfRule>
  </conditionalFormatting>
  <conditionalFormatting sqref="J12">
    <cfRule type="expression" dxfId="219" priority="10">
      <formula>IF(J6=#REF!,1,0)</formula>
    </cfRule>
  </conditionalFormatting>
  <conditionalFormatting sqref="J13">
    <cfRule type="expression" dxfId="218" priority="9">
      <formula>IF(J6=#REF!,1,0)</formula>
    </cfRule>
  </conditionalFormatting>
  <conditionalFormatting sqref="J14">
    <cfRule type="expression" dxfId="217" priority="104">
      <formula>IF(J6=#REF!,1,0)</formula>
    </cfRule>
  </conditionalFormatting>
  <conditionalFormatting sqref="J15">
    <cfRule type="expression" dxfId="216" priority="103">
      <formula>IF(J6=#REF!,1,0)</formula>
    </cfRule>
  </conditionalFormatting>
  <conditionalFormatting sqref="J16">
    <cfRule type="expression" dxfId="215" priority="102">
      <formula>IF(J6=#REF!,1,0)</formula>
    </cfRule>
  </conditionalFormatting>
  <conditionalFormatting sqref="J17">
    <cfRule type="expression" dxfId="214" priority="101">
      <formula>IF(J6=#REF!,1,0)</formula>
    </cfRule>
  </conditionalFormatting>
  <conditionalFormatting sqref="J18">
    <cfRule type="expression" dxfId="213" priority="100">
      <formula>IF(J6=#REF!,1,0)</formula>
    </cfRule>
  </conditionalFormatting>
  <conditionalFormatting sqref="J19">
    <cfRule type="expression" dxfId="212" priority="97">
      <formula>IF(J6=#REF!,1,0)</formula>
    </cfRule>
  </conditionalFormatting>
  <conditionalFormatting sqref="J20">
    <cfRule type="expression" dxfId="211" priority="98">
      <formula>IF(J6=#REF!,1,0)</formula>
    </cfRule>
  </conditionalFormatting>
  <conditionalFormatting sqref="J21">
    <cfRule type="expression" dxfId="210" priority="99">
      <formula>IF(J6=#REF!,1,0)</formula>
    </cfRule>
  </conditionalFormatting>
  <conditionalFormatting sqref="J22">
    <cfRule type="expression" dxfId="209" priority="68">
      <formula>IF(J6=#REF!,1,0)</formula>
    </cfRule>
  </conditionalFormatting>
  <conditionalFormatting sqref="J23">
    <cfRule type="expression" dxfId="208" priority="67">
      <formula>IF(J6=#REF!,1,0)</formula>
    </cfRule>
  </conditionalFormatting>
  <conditionalFormatting sqref="J24">
    <cfRule type="expression" dxfId="207" priority="66">
      <formula>IF(J6=#REF!,1,0)</formula>
    </cfRule>
  </conditionalFormatting>
  <conditionalFormatting sqref="J25">
    <cfRule type="expression" dxfId="206" priority="65">
      <formula>IF(J6=#REF!,1,0)</formula>
    </cfRule>
  </conditionalFormatting>
  <conditionalFormatting sqref="J26">
    <cfRule type="expression" dxfId="205" priority="64">
      <formula>IF(J6=#REF!,1,0)</formula>
    </cfRule>
  </conditionalFormatting>
  <conditionalFormatting sqref="J27">
    <cfRule type="expression" dxfId="204" priority="63">
      <formula>IF(J6=#REF!,1,0)</formula>
    </cfRule>
  </conditionalFormatting>
  <conditionalFormatting sqref="J28">
    <cfRule type="expression" dxfId="203" priority="62">
      <formula>IF(J6=#REF!,1,0)</formula>
    </cfRule>
  </conditionalFormatting>
  <conditionalFormatting sqref="J29">
    <cfRule type="expression" dxfId="202" priority="61">
      <formula>IF(J6=#REF!,1,0)</formula>
    </cfRule>
  </conditionalFormatting>
  <conditionalFormatting sqref="J30">
    <cfRule type="expression" dxfId="201" priority="60">
      <formula>IF(J6=#REF!,1,0)</formula>
    </cfRule>
  </conditionalFormatting>
  <conditionalFormatting sqref="J31">
    <cfRule type="expression" dxfId="200" priority="59">
      <formula>IF(J6=#REF!,1,0)</formula>
    </cfRule>
  </conditionalFormatting>
  <conditionalFormatting sqref="J32">
    <cfRule type="expression" dxfId="199" priority="58">
      <formula>IF(J6=#REF!,1,0)</formula>
    </cfRule>
  </conditionalFormatting>
  <conditionalFormatting sqref="J33">
    <cfRule type="expression" dxfId="198" priority="57">
      <formula>IF(J6=#REF!,1,0)</formula>
    </cfRule>
  </conditionalFormatting>
  <conditionalFormatting sqref="J34">
    <cfRule type="expression" dxfId="197" priority="56">
      <formula>IF(J6=#REF!,1,0)</formula>
    </cfRule>
  </conditionalFormatting>
  <conditionalFormatting sqref="J35">
    <cfRule type="expression" dxfId="196" priority="55">
      <formula>IF(J6=#REF!,1,0)</formula>
    </cfRule>
  </conditionalFormatting>
  <conditionalFormatting sqref="J36">
    <cfRule type="expression" dxfId="195" priority="54">
      <formula>IF(J6=#REF!,1,0)</formula>
    </cfRule>
  </conditionalFormatting>
  <conditionalFormatting sqref="J37">
    <cfRule type="expression" dxfId="194" priority="88">
      <formula>IF(J6=#REF!,1,0)</formula>
    </cfRule>
  </conditionalFormatting>
  <conditionalFormatting sqref="J38">
    <cfRule type="expression" dxfId="193" priority="96">
      <formula>IF(J6=#REF!,1,0)</formula>
    </cfRule>
  </conditionalFormatting>
  <conditionalFormatting sqref="J39">
    <cfRule type="expression" dxfId="192" priority="95">
      <formula>IF(J6=#REF!,1,0)</formula>
    </cfRule>
  </conditionalFormatting>
  <conditionalFormatting sqref="J40">
    <cfRule type="expression" dxfId="191" priority="94">
      <formula>IF(J6=#REF!,1,0)</formula>
    </cfRule>
  </conditionalFormatting>
  <conditionalFormatting sqref="J41">
    <cfRule type="expression" dxfId="190" priority="93">
      <formula>IF(J6=#REF!,1,0)</formula>
    </cfRule>
  </conditionalFormatting>
  <conditionalFormatting sqref="J42">
    <cfRule type="expression" dxfId="189" priority="92">
      <formula>IF(J6=#REF!,1,0)</formula>
    </cfRule>
  </conditionalFormatting>
  <conditionalFormatting sqref="J43">
    <cfRule type="expression" dxfId="188" priority="91">
      <formula>IF(J6=#REF!,1,0)</formula>
    </cfRule>
  </conditionalFormatting>
  <conditionalFormatting sqref="J44">
    <cfRule type="expression" dxfId="187" priority="90">
      <formula>IF(J6=#REF!,1,0)</formula>
    </cfRule>
  </conditionalFormatting>
  <conditionalFormatting sqref="J45">
    <cfRule type="expression" dxfId="186" priority="89">
      <formula>IF(J6=#REF!,1,0)</formula>
    </cfRule>
  </conditionalFormatting>
  <conditionalFormatting sqref="J46">
    <cfRule type="expression" dxfId="185" priority="53">
      <formula>IF(J6=#REF!,1,0)</formula>
    </cfRule>
  </conditionalFormatting>
  <conditionalFormatting sqref="J47">
    <cfRule type="expression" dxfId="184" priority="52">
      <formula>IF(J6=#REF!,1,0)</formula>
    </cfRule>
  </conditionalFormatting>
  <conditionalFormatting sqref="J48">
    <cfRule type="expression" dxfId="183" priority="51">
      <formula>IF(J6=#REF!,1,0)</formula>
    </cfRule>
  </conditionalFormatting>
  <conditionalFormatting sqref="J49">
    <cfRule type="expression" dxfId="182" priority="50">
      <formula>IF(J6=#REF!,1,0)</formula>
    </cfRule>
  </conditionalFormatting>
  <conditionalFormatting sqref="J50">
    <cfRule type="expression" dxfId="181" priority="49">
      <formula>IF(J6=#REF!,1,0)</formula>
    </cfRule>
  </conditionalFormatting>
  <conditionalFormatting sqref="J51">
    <cfRule type="expression" dxfId="180" priority="48">
      <formula>IF(J6=#REF!,1,0)</formula>
    </cfRule>
  </conditionalFormatting>
  <conditionalFormatting sqref="J52">
    <cfRule type="expression" dxfId="179" priority="47">
      <formula>IF(J6=#REF!,1,0)</formula>
    </cfRule>
  </conditionalFormatting>
  <conditionalFormatting sqref="J53">
    <cfRule type="expression" dxfId="178" priority="46">
      <formula>IF(J6=#REF!,1,0)</formula>
    </cfRule>
  </conditionalFormatting>
  <conditionalFormatting sqref="J54">
    <cfRule type="expression" dxfId="177" priority="45">
      <formula>IF(J6=#REF!,1,0)</formula>
    </cfRule>
  </conditionalFormatting>
  <conditionalFormatting sqref="J55">
    <cfRule type="expression" dxfId="176" priority="44">
      <formula>IF(J6=#REF!,1,0)</formula>
    </cfRule>
  </conditionalFormatting>
  <conditionalFormatting sqref="J56">
    <cfRule type="expression" dxfId="175" priority="43">
      <formula>IF(J6=#REF!,1,0)</formula>
    </cfRule>
  </conditionalFormatting>
  <conditionalFormatting sqref="J57">
    <cfRule type="expression" dxfId="174" priority="42">
      <formula>IF(J6=#REF!,1,0)</formula>
    </cfRule>
  </conditionalFormatting>
  <conditionalFormatting sqref="O7">
    <cfRule type="expression" dxfId="173" priority="87">
      <formula>IF(O6=#REF!,1,0)</formula>
    </cfRule>
  </conditionalFormatting>
  <conditionalFormatting sqref="O8">
    <cfRule type="expression" dxfId="172" priority="86">
      <formula>IF(O6=#REF!,1,0)</formula>
    </cfRule>
  </conditionalFormatting>
  <conditionalFormatting sqref="O9">
    <cfRule type="expression" dxfId="171" priority="5">
      <formula>IF(O6=#REF!,1,0)</formula>
    </cfRule>
  </conditionalFormatting>
  <conditionalFormatting sqref="O10">
    <cfRule type="expression" dxfId="170" priority="4">
      <formula>IF(O6=#REF!,1,0)</formula>
    </cfRule>
  </conditionalFormatting>
  <conditionalFormatting sqref="O11">
    <cfRule type="expression" dxfId="169" priority="3">
      <formula>IF(O6=#REF!,1,0)</formula>
    </cfRule>
  </conditionalFormatting>
  <conditionalFormatting sqref="O12">
    <cfRule type="expression" dxfId="168" priority="2">
      <formula>IF(O6=#REF!,1,0)</formula>
    </cfRule>
  </conditionalFormatting>
  <conditionalFormatting sqref="O13">
    <cfRule type="expression" dxfId="167" priority="1">
      <formula>IF(O6=#REF!,1,0)</formula>
    </cfRule>
  </conditionalFormatting>
  <conditionalFormatting sqref="O14">
    <cfRule type="expression" dxfId="166" priority="85">
      <formula>IF(O6=#REF!,1,0)</formula>
    </cfRule>
  </conditionalFormatting>
  <conditionalFormatting sqref="O15">
    <cfRule type="expression" dxfId="165" priority="84">
      <formula>IF(O6=#REF!,1,0)</formula>
    </cfRule>
  </conditionalFormatting>
  <conditionalFormatting sqref="O16">
    <cfRule type="expression" dxfId="164" priority="83">
      <formula>IF(O6=#REF!,1,0)</formula>
    </cfRule>
  </conditionalFormatting>
  <conditionalFormatting sqref="O17">
    <cfRule type="expression" dxfId="163" priority="82">
      <formula>IF(O6=#REF!,1,0)</formula>
    </cfRule>
  </conditionalFormatting>
  <conditionalFormatting sqref="O18">
    <cfRule type="expression" dxfId="162" priority="81">
      <formula>IF(O6=#REF!,1,0)</formula>
    </cfRule>
  </conditionalFormatting>
  <conditionalFormatting sqref="O19">
    <cfRule type="expression" dxfId="161" priority="80">
      <formula>IF(O6=#REF!,1,0)</formula>
    </cfRule>
  </conditionalFormatting>
  <conditionalFormatting sqref="O20">
    <cfRule type="expression" dxfId="160" priority="79">
      <formula>IF(O6=#REF!,1,0)</formula>
    </cfRule>
  </conditionalFormatting>
  <conditionalFormatting sqref="O21">
    <cfRule type="expression" dxfId="159" priority="78">
      <formula>IF(O6=#REF!,1,0)</formula>
    </cfRule>
  </conditionalFormatting>
  <conditionalFormatting sqref="O22">
    <cfRule type="expression" dxfId="158" priority="41">
      <formula>IF(O6=#REF!,1,0)</formula>
    </cfRule>
  </conditionalFormatting>
  <conditionalFormatting sqref="O23">
    <cfRule type="expression" dxfId="157" priority="40">
      <formula>IF(O6=#REF!,1,0)</formula>
    </cfRule>
  </conditionalFormatting>
  <conditionalFormatting sqref="O24">
    <cfRule type="expression" dxfId="156" priority="39">
      <formula>IF(O6=#REF!,1,0)</formula>
    </cfRule>
  </conditionalFormatting>
  <conditionalFormatting sqref="O25">
    <cfRule type="expression" dxfId="155" priority="38">
      <formula>IF(O6=#REF!,1,0)</formula>
    </cfRule>
  </conditionalFormatting>
  <conditionalFormatting sqref="O26">
    <cfRule type="expression" dxfId="154" priority="37">
      <formula>IF(O6=#REF!,1,0)</formula>
    </cfRule>
  </conditionalFormatting>
  <conditionalFormatting sqref="O27">
    <cfRule type="expression" dxfId="153" priority="36">
      <formula>IF(O6=#REF!,1,0)</formula>
    </cfRule>
  </conditionalFormatting>
  <conditionalFormatting sqref="O28">
    <cfRule type="expression" dxfId="152" priority="35">
      <formula>IF(O6=#REF!,1,0)</formula>
    </cfRule>
  </conditionalFormatting>
  <conditionalFormatting sqref="O29">
    <cfRule type="expression" dxfId="151" priority="34">
      <formula>IF(O6=#REF!,1,0)</formula>
    </cfRule>
  </conditionalFormatting>
  <conditionalFormatting sqref="O30">
    <cfRule type="expression" dxfId="150" priority="33">
      <formula>IF(O6=#REF!,1,0)</formula>
    </cfRule>
  </conditionalFormatting>
  <conditionalFormatting sqref="O31">
    <cfRule type="expression" dxfId="149" priority="32">
      <formula>IF(O6=#REF!,1,0)</formula>
    </cfRule>
  </conditionalFormatting>
  <conditionalFormatting sqref="O32">
    <cfRule type="expression" dxfId="148" priority="31">
      <formula>IF(O6=#REF!,1,0)</formula>
    </cfRule>
  </conditionalFormatting>
  <conditionalFormatting sqref="O33">
    <cfRule type="expression" dxfId="147" priority="30">
      <formula>IF(O6=#REF!,1,0)</formula>
    </cfRule>
  </conditionalFormatting>
  <conditionalFormatting sqref="O34">
    <cfRule type="expression" dxfId="146" priority="29">
      <formula>IF(O6=#REF!,1,0)</formula>
    </cfRule>
  </conditionalFormatting>
  <conditionalFormatting sqref="O35">
    <cfRule type="expression" dxfId="145" priority="28">
      <formula>IF(O6=#REF!,1,0)</formula>
    </cfRule>
  </conditionalFormatting>
  <conditionalFormatting sqref="O36">
    <cfRule type="expression" dxfId="144" priority="27">
      <formula>IF(O6=#REF!,1,0)</formula>
    </cfRule>
  </conditionalFormatting>
  <conditionalFormatting sqref="O37">
    <cfRule type="expression" dxfId="143" priority="77">
      <formula>IF(O6=#REF!,1,0)</formula>
    </cfRule>
  </conditionalFormatting>
  <conditionalFormatting sqref="O38">
    <cfRule type="expression" dxfId="142" priority="76">
      <formula>IF(O6=#REF!,1,0)</formula>
    </cfRule>
  </conditionalFormatting>
  <conditionalFormatting sqref="O39">
    <cfRule type="expression" dxfId="141" priority="75">
      <formula>IF(O6=#REF!,1,0)</formula>
    </cfRule>
  </conditionalFormatting>
  <conditionalFormatting sqref="O40">
    <cfRule type="expression" dxfId="140" priority="74">
      <formula>IF(O6=#REF!,1,0)</formula>
    </cfRule>
  </conditionalFormatting>
  <conditionalFormatting sqref="O41">
    <cfRule type="expression" dxfId="139" priority="73">
      <formula>IF(O6=#REF!,1,0)</formula>
    </cfRule>
  </conditionalFormatting>
  <conditionalFormatting sqref="O42">
    <cfRule type="expression" dxfId="138" priority="72">
      <formula>IF(O6=#REF!,1,0)</formula>
    </cfRule>
  </conditionalFormatting>
  <conditionalFormatting sqref="O43">
    <cfRule type="expression" dxfId="137" priority="71">
      <formula>IF(O6=#REF!,1,0)</formula>
    </cfRule>
  </conditionalFormatting>
  <conditionalFormatting sqref="O44">
    <cfRule type="expression" dxfId="136" priority="70">
      <formula>IF(O6=#REF!,1,0)</formula>
    </cfRule>
  </conditionalFormatting>
  <conditionalFormatting sqref="O45">
    <cfRule type="expression" dxfId="135" priority="69">
      <formula>IF(O6=#REF!,1,0)</formula>
    </cfRule>
  </conditionalFormatting>
  <conditionalFormatting sqref="O46">
    <cfRule type="expression" dxfId="134" priority="26">
      <formula>IF(O6=#REF!,1,0)</formula>
    </cfRule>
  </conditionalFormatting>
  <conditionalFormatting sqref="O47">
    <cfRule type="expression" dxfId="133" priority="25">
      <formula>IF(O6=#REF!,1,0)</formula>
    </cfRule>
  </conditionalFormatting>
  <conditionalFormatting sqref="O48">
    <cfRule type="expression" dxfId="132" priority="24">
      <formula>IF(O6=#REF!,1,0)</formula>
    </cfRule>
  </conditionalFormatting>
  <conditionalFormatting sqref="O49">
    <cfRule type="expression" priority="23">
      <formula>IF(O6=#REF!,1,0)</formula>
    </cfRule>
    <cfRule type="expression" dxfId="131" priority="22">
      <formula>IF(O6=#REF!,1,0)</formula>
    </cfRule>
  </conditionalFormatting>
  <conditionalFormatting sqref="O50">
    <cfRule type="expression" dxfId="130" priority="21">
      <formula>IF(O6=#REF!,1,0)</formula>
    </cfRule>
  </conditionalFormatting>
  <conditionalFormatting sqref="O51">
    <cfRule type="expression" dxfId="129" priority="20">
      <formula>IF(O6=#REF!,1,0)</formula>
    </cfRule>
  </conditionalFormatting>
  <conditionalFormatting sqref="O52">
    <cfRule type="expression" dxfId="128" priority="19">
      <formula>IF(O6=#REF!,1,0)</formula>
    </cfRule>
  </conditionalFormatting>
  <conditionalFormatting sqref="O53">
    <cfRule type="expression" dxfId="127" priority="18">
      <formula>IF(O6=#REF!,1,0)</formula>
    </cfRule>
  </conditionalFormatting>
  <conditionalFormatting sqref="O54">
    <cfRule type="expression" dxfId="126" priority="17">
      <formula>IF(O6=#REF!,1,0)</formula>
    </cfRule>
  </conditionalFormatting>
  <conditionalFormatting sqref="O55">
    <cfRule type="expression" dxfId="125" priority="16">
      <formula>IF(O6=#REF!,1,0)</formula>
    </cfRule>
  </conditionalFormatting>
  <conditionalFormatting sqref="O56">
    <cfRule type="expression" dxfId="124" priority="15">
      <formula>IF(O6=#REF!,1,0)</formula>
    </cfRule>
  </conditionalFormatting>
  <conditionalFormatting sqref="O57">
    <cfRule type="expression" dxfId="123" priority="14">
      <formula>IF(O6=#REF!,1,0)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C7AED-FF0A-4DB2-89DA-8E3D2F02949F}">
  <dimension ref="A2:R62"/>
  <sheetViews>
    <sheetView showGridLines="0" zoomScaleNormal="100" workbookViewId="0">
      <selection activeCell="G30" sqref="G30"/>
    </sheetView>
  </sheetViews>
  <sheetFormatPr baseColWidth="10" defaultColWidth="11.42578125" defaultRowHeight="12.75" x14ac:dyDescent="0.25"/>
  <cols>
    <col min="1" max="1" width="34.7109375" style="5" bestFit="1" customWidth="1"/>
    <col min="2" max="2" width="19.85546875" style="5" bestFit="1" customWidth="1"/>
    <col min="3" max="18" width="10" style="5" customWidth="1"/>
    <col min="19" max="16384" width="11.42578125" style="5"/>
  </cols>
  <sheetData>
    <row r="2" spans="1:18" ht="27" x14ac:dyDescent="0.25">
      <c r="A2" s="53" t="s">
        <v>24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18" ht="15" x14ac:dyDescent="0.25">
      <c r="B3" s="54" t="s">
        <v>16</v>
      </c>
      <c r="C3" s="54"/>
      <c r="D3" s="54"/>
      <c r="E3" s="54"/>
      <c r="F3" s="7">
        <f>'PARÁMETROS DE ENTRADA'!$F$7</f>
        <v>1</v>
      </c>
      <c r="G3" s="55" t="s">
        <v>17</v>
      </c>
      <c r="H3" s="55"/>
    </row>
    <row r="4" spans="1:18" x14ac:dyDescent="0.25">
      <c r="A4" s="2"/>
      <c r="B4" s="56" t="s">
        <v>10</v>
      </c>
      <c r="C4" s="56" t="s">
        <v>0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</row>
    <row r="5" spans="1:18" x14ac:dyDescent="0.25">
      <c r="A5" s="2"/>
      <c r="B5" s="56"/>
      <c r="C5" s="56" t="s">
        <v>1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</row>
    <row r="6" spans="1:18" x14ac:dyDescent="0.25">
      <c r="A6" s="6" t="s">
        <v>9</v>
      </c>
      <c r="B6" s="16" t="s">
        <v>2</v>
      </c>
      <c r="C6" s="17">
        <v>15</v>
      </c>
      <c r="D6" s="17">
        <v>20</v>
      </c>
      <c r="E6" s="17">
        <v>25</v>
      </c>
      <c r="F6" s="17">
        <v>30</v>
      </c>
      <c r="G6" s="17">
        <v>35</v>
      </c>
      <c r="H6" s="17">
        <v>40</v>
      </c>
      <c r="I6" s="17">
        <v>45</v>
      </c>
      <c r="J6" s="17">
        <v>50</v>
      </c>
      <c r="K6" s="17">
        <v>55</v>
      </c>
      <c r="L6" s="17">
        <v>60</v>
      </c>
      <c r="M6" s="17">
        <v>65</v>
      </c>
      <c r="N6" s="17">
        <v>70</v>
      </c>
      <c r="O6" s="17">
        <v>75</v>
      </c>
      <c r="P6" s="17">
        <v>80</v>
      </c>
      <c r="Q6" s="17">
        <v>85</v>
      </c>
      <c r="R6" s="17">
        <v>90</v>
      </c>
    </row>
    <row r="7" spans="1:18" x14ac:dyDescent="0.25">
      <c r="A7" s="3" t="str">
        <f>'1.27 SIN SOL'!A7</f>
        <v>5067 - LOS VILOS -EST.140 220KV C1</v>
      </c>
      <c r="B7" s="15">
        <v>-5</v>
      </c>
      <c r="C7" s="36">
        <v>0.5239244018105419</v>
      </c>
      <c r="D7" s="36">
        <v>0.59370911133042958</v>
      </c>
      <c r="E7" s="36">
        <v>0.65456046460811246</v>
      </c>
      <c r="F7" s="36">
        <v>0.70887148765049135</v>
      </c>
      <c r="G7" s="36">
        <v>0.75812671496451067</v>
      </c>
      <c r="H7" s="36">
        <v>0.80332534043542081</v>
      </c>
      <c r="I7" s="36">
        <v>0.84517973486013021</v>
      </c>
      <c r="J7" s="36">
        <v>0.88422002043601133</v>
      </c>
      <c r="K7" s="36">
        <v>0.92085399682279923</v>
      </c>
      <c r="L7" s="36">
        <v>0.95540376050980336</v>
      </c>
      <c r="M7" s="36">
        <v>0.98812924799270985</v>
      </c>
      <c r="N7" s="36">
        <v>1.0192440092015069</v>
      </c>
      <c r="O7" s="36">
        <v>1.0489261427583567</v>
      </c>
      <c r="P7" s="36">
        <v>1.0773260986277513</v>
      </c>
      <c r="Q7" s="36">
        <v>1.1045723843203821</v>
      </c>
      <c r="R7" s="36">
        <v>1.1307758277199347</v>
      </c>
    </row>
    <row r="8" spans="1:18" x14ac:dyDescent="0.25">
      <c r="A8" s="2"/>
      <c r="B8" s="15">
        <v>-4</v>
      </c>
      <c r="C8" s="36">
        <v>0.50806694720653911</v>
      </c>
      <c r="D8" s="36">
        <v>0.5800029692295654</v>
      </c>
      <c r="E8" s="36">
        <v>0.64236366970637115</v>
      </c>
      <c r="F8" s="36">
        <v>0.69781135836643049</v>
      </c>
      <c r="G8" s="36">
        <v>0.74796398107614026</v>
      </c>
      <c r="H8" s="36">
        <v>0.79389542217625131</v>
      </c>
      <c r="I8" s="36">
        <v>0.83636358830056245</v>
      </c>
      <c r="J8" s="36">
        <v>0.87592817062084305</v>
      </c>
      <c r="K8" s="36">
        <v>0.91301712736162388</v>
      </c>
      <c r="L8" s="36">
        <v>0.94796684110785301</v>
      </c>
      <c r="M8" s="36">
        <v>0.98104769785450929</v>
      </c>
      <c r="N8" s="36">
        <v>1.0124810943612432</v>
      </c>
      <c r="O8" s="36">
        <v>1.0424511540160657</v>
      </c>
      <c r="P8" s="36">
        <v>1.0711130414101957</v>
      </c>
      <c r="Q8" s="36">
        <v>1.0985990147276505</v>
      </c>
      <c r="R8" s="36">
        <v>1.1250229289628806</v>
      </c>
    </row>
    <row r="9" spans="1:18" x14ac:dyDescent="0.25">
      <c r="A9" s="2"/>
      <c r="B9" s="15">
        <v>-3</v>
      </c>
      <c r="C9" s="36">
        <v>0.49167987970000643</v>
      </c>
      <c r="D9" s="36">
        <v>0.56594915719880412</v>
      </c>
      <c r="E9" s="36">
        <v>0.62991670837168645</v>
      </c>
      <c r="F9" s="36">
        <v>0.68656034550058309</v>
      </c>
      <c r="G9" s="36">
        <v>0.73764953674862155</v>
      </c>
      <c r="H9" s="36">
        <v>0.78434125590035508</v>
      </c>
      <c r="I9" s="36">
        <v>0.8274433175319641</v>
      </c>
      <c r="J9" s="36">
        <v>0.86754745866466176</v>
      </c>
      <c r="K9" s="36">
        <v>0.90510329327039085</v>
      </c>
      <c r="L9" s="36">
        <v>0.94046244270792245</v>
      </c>
      <c r="M9" s="36">
        <v>0.97390637449972572</v>
      </c>
      <c r="N9" s="36">
        <v>1.0056647662950196</v>
      </c>
      <c r="O9" s="36">
        <v>1.0359280731691225</v>
      </c>
      <c r="P9" s="36">
        <v>1.0648563968396372</v>
      </c>
      <c r="Q9" s="36">
        <v>1.0925859109772156</v>
      </c>
      <c r="R9" s="36">
        <v>1.1192336220903827</v>
      </c>
    </row>
    <row r="10" spans="1:18" x14ac:dyDescent="0.25">
      <c r="A10" s="2"/>
      <c r="B10" s="15">
        <v>-2</v>
      </c>
      <c r="C10" s="36">
        <v>0.47470813907442949</v>
      </c>
      <c r="D10" s="36">
        <v>0.55152091581688778</v>
      </c>
      <c r="E10" s="36">
        <v>0.61720428630325974</v>
      </c>
      <c r="F10" s="36">
        <v>0.67510876285947408</v>
      </c>
      <c r="G10" s="36">
        <v>0.72717679644612931</v>
      </c>
      <c r="H10" s="36">
        <v>0.77465812491475894</v>
      </c>
      <c r="I10" s="36">
        <v>0.81841540695778614</v>
      </c>
      <c r="J10" s="36">
        <v>0.85907518024248763</v>
      </c>
      <c r="K10" s="36">
        <v>0.89711036034835856</v>
      </c>
      <c r="L10" s="36">
        <v>0.93288884494940516</v>
      </c>
      <c r="M10" s="36">
        <v>0.96670386617150172</v>
      </c>
      <c r="N10" s="36">
        <v>0.99879384868096199</v>
      </c>
      <c r="O10" s="36">
        <v>1.0293559070546787</v>
      </c>
      <c r="P10" s="36">
        <v>1.0585553166786859</v>
      </c>
      <c r="Q10" s="36">
        <v>1.0865323412187249</v>
      </c>
      <c r="R10" s="36">
        <v>1.1134072699532189</v>
      </c>
    </row>
    <row r="11" spans="1:18" x14ac:dyDescent="0.25">
      <c r="A11" s="2"/>
      <c r="B11" s="15">
        <v>-1</v>
      </c>
      <c r="C11" s="36">
        <v>0.45708637794775026</v>
      </c>
      <c r="D11" s="36">
        <v>0.53668786016449943</v>
      </c>
      <c r="E11" s="36">
        <v>0.60420948498502713</v>
      </c>
      <c r="F11" s="36">
        <v>0.66344607908842079</v>
      </c>
      <c r="G11" s="36">
        <v>0.7165386873670474</v>
      </c>
      <c r="H11" s="36">
        <v>0.76484100980778236</v>
      </c>
      <c r="I11" s="36">
        <v>0.80927614190114916</v>
      </c>
      <c r="J11" s="36">
        <v>0.85050849410372398</v>
      </c>
      <c r="K11" s="36">
        <v>0.88903609674288653</v>
      </c>
      <c r="L11" s="36">
        <v>0.92524425571327085</v>
      </c>
      <c r="M11" s="36">
        <v>0.95943870703964496</v>
      </c>
      <c r="N11" s="36">
        <v>0.99186712356787632</v>
      </c>
      <c r="O11" s="36">
        <v>1.0227336298627387</v>
      </c>
      <c r="P11" s="36">
        <v>1.0522089266707768</v>
      </c>
      <c r="Q11" s="36">
        <v>1.0804375525686689</v>
      </c>
      <c r="R11" s="36">
        <v>1.1075432181841531</v>
      </c>
    </row>
    <row r="12" spans="1:18" x14ac:dyDescent="0.25">
      <c r="A12" s="2"/>
      <c r="B12" s="15">
        <v>0</v>
      </c>
      <c r="C12" s="36">
        <v>0.43873604490681894</v>
      </c>
      <c r="D12" s="36">
        <v>0.52141525010617951</v>
      </c>
      <c r="E12" s="36">
        <v>0.590913508314309</v>
      </c>
      <c r="F12" s="36">
        <v>0.65156081006025057</v>
      </c>
      <c r="G12" s="36">
        <v>0.70572759704464805</v>
      </c>
      <c r="H12" s="36">
        <v>0.75488456027997275</v>
      </c>
      <c r="I12" s="36">
        <v>0.80002159228187386</v>
      </c>
      <c r="J12" s="36">
        <v>0.84184441204012816</v>
      </c>
      <c r="K12" s="36">
        <v>0.88087816648425143</v>
      </c>
      <c r="L12" s="36">
        <v>0.91752680678956666</v>
      </c>
      <c r="M12" s="36">
        <v>0.95210937420068087</v>
      </c>
      <c r="N12" s="36">
        <v>0.98488332923935573</v>
      </c>
      <c r="O12" s="36">
        <v>1.0160601815785495</v>
      </c>
      <c r="P12" s="36">
        <v>1.045816325380329</v>
      </c>
      <c r="Q12" s="36">
        <v>1.0743007702307539</v>
      </c>
      <c r="R12" s="36">
        <v>1.1016407945199069</v>
      </c>
    </row>
    <row r="13" spans="1:18" x14ac:dyDescent="0.25">
      <c r="A13" s="2"/>
      <c r="B13" s="15">
        <v>1</v>
      </c>
      <c r="C13" s="36">
        <v>0.41956130876793352</v>
      </c>
      <c r="D13" s="36">
        <v>0.50566305996568439</v>
      </c>
      <c r="E13" s="36">
        <v>0.5772953759738142</v>
      </c>
      <c r="F13" s="36">
        <v>0.63944039295578881</v>
      </c>
      <c r="G13" s="36">
        <v>0.69473531346054562</v>
      </c>
      <c r="H13" s="36">
        <v>0.74478306350594536</v>
      </c>
      <c r="I13" s="36">
        <v>0.79064759452741395</v>
      </c>
      <c r="J13" s="36">
        <v>0.83307978788597381</v>
      </c>
      <c r="K13" s="36">
        <v>0.87263412245778726</v>
      </c>
      <c r="L13" s="36">
        <v>0.90973454920150232</v>
      </c>
      <c r="M13" s="36">
        <v>0.94471428445961292</v>
      </c>
      <c r="N13" s="36">
        <v>0.97784115793425175</v>
      </c>
      <c r="O13" s="36">
        <v>1.0093344663276436</v>
      </c>
      <c r="P13" s="36">
        <v>1.0393765829652004</v>
      </c>
      <c r="Q13" s="36">
        <v>1.0681211965681126</v>
      </c>
      <c r="R13" s="36">
        <v>1.0956993080881781</v>
      </c>
    </row>
    <row r="14" spans="1:18" x14ac:dyDescent="0.25">
      <c r="A14" s="2"/>
      <c r="B14" s="15">
        <v>2</v>
      </c>
      <c r="C14" s="36">
        <v>0.39944320585733778</v>
      </c>
      <c r="D14" s="36">
        <v>0.48938477574344025</v>
      </c>
      <c r="E14" s="36">
        <v>0.56333154918451223</v>
      </c>
      <c r="F14" s="36">
        <v>0.62707103807664055</v>
      </c>
      <c r="G14" s="36">
        <v>0.6835529563194348</v>
      </c>
      <c r="H14" s="36">
        <v>0.73453040848980078</v>
      </c>
      <c r="I14" s="36">
        <v>0.78114973147815936</v>
      </c>
      <c r="J14" s="36">
        <v>0.82421130543367471</v>
      </c>
      <c r="K14" s="36">
        <v>0.8643013987522542</v>
      </c>
      <c r="L14" s="36">
        <v>0.90186544815220338</v>
      </c>
      <c r="M14" s="36">
        <v>0.93725179087362687</v>
      </c>
      <c r="N14" s="36">
        <v>0.97073925341152201</v>
      </c>
      <c r="O14" s="36">
        <v>1.0025553506159823</v>
      </c>
      <c r="P14" s="36">
        <v>1.0328887398765416</v>
      </c>
      <c r="Q14" s="36">
        <v>1.0618980101240791</v>
      </c>
      <c r="R14" s="36">
        <v>1.0897180486574691</v>
      </c>
    </row>
    <row r="15" spans="1:18" x14ac:dyDescent="0.25">
      <c r="A15" s="2"/>
      <c r="B15" s="15">
        <v>3</v>
      </c>
      <c r="C15" s="36">
        <v>0.37823096007008555</v>
      </c>
      <c r="D15" s="36">
        <v>0.47252581546662104</v>
      </c>
      <c r="E15" s="36">
        <v>0.54899546966059098</v>
      </c>
      <c r="F15" s="36">
        <v>0.61443755337686434</v>
      </c>
      <c r="G15" s="36">
        <v>0.67217089783535389</v>
      </c>
      <c r="H15" s="36">
        <v>0.72412004577553446</v>
      </c>
      <c r="I15" s="36">
        <v>0.77152331000816421</v>
      </c>
      <c r="J15" s="36">
        <v>0.81523546513108514</v>
      </c>
      <c r="K15" s="36">
        <v>0.85587730231531867</v>
      </c>
      <c r="L15" s="36">
        <v>0.89391737755618317</v>
      </c>
      <c r="M15" s="36">
        <v>0.92972017903581683</v>
      </c>
      <c r="N15" s="36">
        <v>0.96357620834622126</v>
      </c>
      <c r="O15" s="36">
        <v>0.99572166145693008</v>
      </c>
      <c r="P15" s="36">
        <v>1.0263518054807044</v>
      </c>
      <c r="Q15" s="36">
        <v>1.0556303645880052</v>
      </c>
      <c r="R15" s="36">
        <v>1.08369628584733</v>
      </c>
    </row>
    <row r="16" spans="1:18" x14ac:dyDescent="0.25">
      <c r="A16" s="2"/>
      <c r="B16" s="15">
        <v>4</v>
      </c>
      <c r="C16" s="36">
        <v>0.35572860198802597</v>
      </c>
      <c r="D16" s="36">
        <v>0.45502141739107443</v>
      </c>
      <c r="E16" s="36">
        <v>0.53425698580551795</v>
      </c>
      <c r="F16" s="36">
        <v>0.60152313530856183</v>
      </c>
      <c r="G16" s="36">
        <v>0.66057867100285994</v>
      </c>
      <c r="H16" s="36">
        <v>0.71354494174990457</v>
      </c>
      <c r="I16" s="36">
        <v>0.76176333603532886</v>
      </c>
      <c r="J16" s="36">
        <v>0.80614856940675916</v>
      </c>
      <c r="K16" s="36">
        <v>0.8473590038377723</v>
      </c>
      <c r="L16" s="36">
        <v>0.88588811411298862</v>
      </c>
      <c r="M16" s="36">
        <v>0.9221176630745942</v>
      </c>
      <c r="N16" s="36">
        <v>0.95635056154209885</v>
      </c>
      <c r="O16" s="36">
        <v>0.98883218437603138</v>
      </c>
      <c r="P16" s="36">
        <v>1.0197647565974199</v>
      </c>
      <c r="Q16" s="36">
        <v>1.049317387702265</v>
      </c>
      <c r="R16" s="36">
        <v>1.0776332682964089</v>
      </c>
    </row>
    <row r="17" spans="1:18" x14ac:dyDescent="0.25">
      <c r="A17" s="2"/>
      <c r="B17" s="15">
        <v>5</v>
      </c>
      <c r="C17" s="36">
        <v>0.33167334062959525</v>
      </c>
      <c r="D17" s="36">
        <v>0.436793758957982</v>
      </c>
      <c r="E17" s="36">
        <v>0.51908163047784583</v>
      </c>
      <c r="F17" s="36">
        <v>0.58830911771908823</v>
      </c>
      <c r="G17" s="36">
        <v>0.64876486284662294</v>
      </c>
      <c r="H17" s="36">
        <v>0.70279752662266681</v>
      </c>
      <c r="I17" s="36">
        <v>0.75186448653857219</v>
      </c>
      <c r="J17" s="36">
        <v>0.79694670644596277</v>
      </c>
      <c r="K17" s="36">
        <v>0.83874352777745209</v>
      </c>
      <c r="L17" s="36">
        <v>0.87777533087521864</v>
      </c>
      <c r="M17" s="36">
        <v>0.91444238134169054</v>
      </c>
      <c r="N17" s="36">
        <v>0.94906079494472217</v>
      </c>
      <c r="O17" s="36">
        <v>0.98188566128367227</v>
      </c>
      <c r="P17" s="36">
        <v>1.0131265359479198</v>
      </c>
      <c r="Q17" s="36">
        <v>1.0429581801063246</v>
      </c>
      <c r="R17" s="36">
        <v>1.0715282227855332</v>
      </c>
    </row>
    <row r="18" spans="1:18" x14ac:dyDescent="0.25">
      <c r="A18" s="2"/>
      <c r="B18" s="15">
        <v>6</v>
      </c>
      <c r="C18" s="36">
        <v>0.3056984650565383</v>
      </c>
      <c r="D18" s="36">
        <v>0.41774793340610022</v>
      </c>
      <c r="E18" s="36">
        <v>0.50342970049568769</v>
      </c>
      <c r="F18" s="36">
        <v>0.57477466802949351</v>
      </c>
      <c r="G18" s="36">
        <v>0.63671698952697398</v>
      </c>
      <c r="H18" s="36">
        <v>0.69186963498016329</v>
      </c>
      <c r="I18" s="36">
        <v>0.74182107813147724</v>
      </c>
      <c r="J18" s="36">
        <v>0.78762573221251597</v>
      </c>
      <c r="K18" s="36">
        <v>0.83002774142136793</v>
      </c>
      <c r="L18" s="36">
        <v>0.8695765902570991</v>
      </c>
      <c r="M18" s="36">
        <v>0.90669239175855465</v>
      </c>
      <c r="N18" s="36">
        <v>0.94170533043737337</v>
      </c>
      <c r="O18" s="36">
        <v>0.97488078820476076</v>
      </c>
      <c r="P18" s="36">
        <v>1.0064360505061127</v>
      </c>
      <c r="Q18" s="36">
        <v>1.0365518141133627</v>
      </c>
      <c r="R18" s="36">
        <v>1.0653803533127912</v>
      </c>
    </row>
    <row r="19" spans="1:18" x14ac:dyDescent="0.25">
      <c r="A19" s="2"/>
      <c r="B19" s="15">
        <v>7</v>
      </c>
      <c r="C19" s="36">
        <v>0.27726462178600325</v>
      </c>
      <c r="D19" s="36">
        <v>0.39776617608764014</v>
      </c>
      <c r="E19" s="36">
        <v>0.48725506697741183</v>
      </c>
      <c r="F19" s="36">
        <v>0.56089641649383015</v>
      </c>
      <c r="G19" s="36">
        <v>0.62442134938135951</v>
      </c>
      <c r="H19" s="36">
        <v>0.68075243757285953</v>
      </c>
      <c r="I19" s="36">
        <v>0.73162703165945464</v>
      </c>
      <c r="J19" s="36">
        <v>0.77818125047871323</v>
      </c>
      <c r="K19" s="36">
        <v>0.82120834287010136</v>
      </c>
      <c r="L19" s="36">
        <v>0.86128933642289274</v>
      </c>
      <c r="M19" s="36">
        <v>0.89886566678744284</v>
      </c>
      <c r="N19" s="36">
        <v>0.93428252640006104</v>
      </c>
      <c r="O19" s="36">
        <v>0.96781621285348451</v>
      </c>
      <c r="P19" s="36">
        <v>0.9996921697452944</v>
      </c>
      <c r="Q19" s="36">
        <v>1.030097332414563</v>
      </c>
      <c r="R19" s="36">
        <v>1.0591888401173675</v>
      </c>
    </row>
    <row r="20" spans="1:18" x14ac:dyDescent="0.25">
      <c r="A20" s="2"/>
      <c r="B20" s="15">
        <v>8</v>
      </c>
      <c r="C20" s="36">
        <v>0.24551854049381278</v>
      </c>
      <c r="D20" s="36">
        <v>0.37669930853317601</v>
      </c>
      <c r="E20" s="36">
        <v>0.47050361354046688</v>
      </c>
      <c r="F20" s="36">
        <v>0.54664799958300603</v>
      </c>
      <c r="G20" s="36">
        <v>0.61186284893929921</v>
      </c>
      <c r="H20" s="36">
        <v>0.66943636270209439</v>
      </c>
      <c r="I20" s="36">
        <v>0.72127583218710145</v>
      </c>
      <c r="J20" s="36">
        <v>0.76860859058649778</v>
      </c>
      <c r="K20" s="36">
        <v>0.81228184781162249</v>
      </c>
      <c r="L20" s="36">
        <v>0.85291088698646578</v>
      </c>
      <c r="M20" s="36">
        <v>0.89096008798945381</v>
      </c>
      <c r="N20" s="36">
        <v>0.92679067400984694</v>
      </c>
      <c r="O20" s="36">
        <v>0.96069053203998633</v>
      </c>
      <c r="P20" s="36">
        <v>0.99289372377217822</v>
      </c>
      <c r="Q20" s="36">
        <v>1.0235937467057754</v>
      </c>
      <c r="R20" s="36">
        <v>1.0529528386485978</v>
      </c>
    </row>
    <row r="21" spans="1:18" x14ac:dyDescent="0.25">
      <c r="A21" s="2"/>
      <c r="B21" s="15">
        <v>9</v>
      </c>
      <c r="C21" s="36">
        <v>0.20895548070440234</v>
      </c>
      <c r="D21" s="36">
        <v>0.35435356137946228</v>
      </c>
      <c r="E21" s="36">
        <v>0.45311114929455004</v>
      </c>
      <c r="F21" s="36">
        <v>0.53199949184219231</v>
      </c>
      <c r="G21" s="36">
        <v>0.59902479557251154</v>
      </c>
      <c r="H21" s="36">
        <v>0.65791100519822598</v>
      </c>
      <c r="I21" s="36">
        <v>0.71076048361962019</v>
      </c>
      <c r="J21" s="36">
        <v>0.75890278261638688</v>
      </c>
      <c r="K21" s="36">
        <v>0.80324457493188894</v>
      </c>
      <c r="L21" s="36">
        <v>0.84443842394416302</v>
      </c>
      <c r="M21" s="36">
        <v>0.88297344012723711</v>
      </c>
      <c r="N21" s="36">
        <v>0.9192279932582812</v>
      </c>
      <c r="O21" s="36">
        <v>0.95350228889449329</v>
      </c>
      <c r="P21" s="36">
        <v>0.98603950133923124</v>
      </c>
      <c r="Q21" s="36">
        <v>1.0170400362307603</v>
      </c>
      <c r="R21" s="36">
        <v>1.0466714784764435</v>
      </c>
    </row>
    <row r="22" spans="1:18" x14ac:dyDescent="0.25">
      <c r="A22" s="2"/>
      <c r="B22" s="15">
        <v>10</v>
      </c>
      <c r="C22" s="36">
        <v>0.16439154313154219</v>
      </c>
      <c r="D22" s="36">
        <v>0.33046930076517045</v>
      </c>
      <c r="E22" s="36">
        <v>0.43500056307027007</v>
      </c>
      <c r="F22" s="36">
        <v>0.51691669098977366</v>
      </c>
      <c r="G22" s="36">
        <v>0.58588864860591661</v>
      </c>
      <c r="H22" s="36">
        <v>0.64616502050738089</v>
      </c>
      <c r="I22" s="36">
        <v>0.70007345705100399</v>
      </c>
      <c r="J22" s="36">
        <v>0.74905852958466856</v>
      </c>
      <c r="K22" s="36">
        <v>0.79409262978626693</v>
      </c>
      <c r="L22" s="36">
        <v>0.83586898375251295</v>
      </c>
      <c r="M22" s="36">
        <v>0.87490340476484874</v>
      </c>
      <c r="N22" s="36">
        <v>0.91159262865900226</v>
      </c>
      <c r="O22" s="36">
        <v>0.94624996989289922</v>
      </c>
      <c r="P22" s="36">
        <v>0.9791282477254738</v>
      </c>
      <c r="Q22" s="36">
        <v>1.0104351462347361</v>
      </c>
      <c r="R22" s="36">
        <v>1.0403438621392407</v>
      </c>
    </row>
    <row r="23" spans="1:18" x14ac:dyDescent="0.25">
      <c r="A23" s="2"/>
      <c r="B23" s="15">
        <v>11</v>
      </c>
      <c r="C23" s="36">
        <v>0.10181210354514422</v>
      </c>
      <c r="D23" s="36">
        <v>0.30468459310769075</v>
      </c>
      <c r="E23" s="36">
        <v>0.41607785162893901</v>
      </c>
      <c r="F23" s="36">
        <v>0.50136020706123186</v>
      </c>
      <c r="G23" s="36">
        <v>0.57243371823678924</v>
      </c>
      <c r="H23" s="36">
        <v>0.63418600079444909</v>
      </c>
      <c r="I23" s="36">
        <v>0.68920663174453878</v>
      </c>
      <c r="J23" s="36">
        <v>0.73907017622189275</v>
      </c>
      <c r="K23" s="36">
        <v>0.78482188692834132</v>
      </c>
      <c r="L23" s="36">
        <v>0.82719944644995069</v>
      </c>
      <c r="M23" s="36">
        <v>0.86674755331126951</v>
      </c>
      <c r="N23" s="36">
        <v>0.9038826446154844</v>
      </c>
      <c r="O23" s="36">
        <v>0.93893200166614577</v>
      </c>
      <c r="P23" s="36">
        <v>0.97215866247491112</v>
      </c>
      <c r="Q23" s="36">
        <v>1.0037779863213681</v>
      </c>
      <c r="R23" s="36">
        <v>1.0339690639242503</v>
      </c>
    </row>
    <row r="24" spans="1:18" x14ac:dyDescent="0.25">
      <c r="A24" s="2"/>
      <c r="B24" s="15">
        <v>12</v>
      </c>
      <c r="C24" s="36">
        <v>0</v>
      </c>
      <c r="D24" s="36">
        <v>0.27646784463426732</v>
      </c>
      <c r="E24" s="36">
        <v>0.3962264239497017</v>
      </c>
      <c r="F24" s="36">
        <v>0.48528428563105735</v>
      </c>
      <c r="G24" s="36">
        <v>0.5586367982209689</v>
      </c>
      <c r="H24" s="36">
        <v>0.62196032918090516</v>
      </c>
      <c r="I24" s="36">
        <v>0.67815122741802192</v>
      </c>
      <c r="J24" s="36">
        <v>0.72893167380395196</v>
      </c>
      <c r="K24" s="36">
        <v>0.77542797006008435</v>
      </c>
      <c r="L24" s="36">
        <v>0.81842652370739943</v>
      </c>
      <c r="M24" s="36">
        <v>0.85850333944723844</v>
      </c>
      <c r="N24" s="36">
        <v>0.89609602041540615</v>
      </c>
      <c r="O24" s="36">
        <v>0.93154674757383438</v>
      </c>
      <c r="P24" s="36">
        <v>0.96512939698071076</v>
      </c>
      <c r="Q24" s="36">
        <v>0.9970674287057073</v>
      </c>
      <c r="R24" s="36">
        <v>1.027546128576154</v>
      </c>
    </row>
    <row r="25" spans="1:18" x14ac:dyDescent="0.25">
      <c r="A25" s="2"/>
      <c r="B25" s="15">
        <v>13</v>
      </c>
      <c r="C25" s="36">
        <v>0</v>
      </c>
      <c r="D25" s="36">
        <v>0.24497970738204014</v>
      </c>
      <c r="E25" s="36">
        <v>0.37529866774319759</v>
      </c>
      <c r="F25" s="36">
        <v>0.46863526354677465</v>
      </c>
      <c r="G25" s="36">
        <v>0.5444717135885021</v>
      </c>
      <c r="H25" s="36">
        <v>0.60947300720502107</v>
      </c>
      <c r="I25" s="36">
        <v>0.66689772621365417</v>
      </c>
      <c r="J25" s="36">
        <v>0.71863654040757263</v>
      </c>
      <c r="K25" s="36">
        <v>0.76590622992860524</v>
      </c>
      <c r="L25" s="36">
        <v>0.8095467456757508</v>
      </c>
      <c r="M25" s="36">
        <v>0.85016809086715073</v>
      </c>
      <c r="N25" s="36">
        <v>0.88823064481412184</v>
      </c>
      <c r="O25" s="36">
        <v>0.92409250402040366</v>
      </c>
      <c r="P25" s="36">
        <v>0.95803905190205474</v>
      </c>
      <c r="Q25" s="36">
        <v>0.99030230635489946</v>
      </c>
      <c r="R25" s="36">
        <v>1.0210740699281857</v>
      </c>
    </row>
    <row r="26" spans="1:18" x14ac:dyDescent="0.25">
      <c r="A26" s="2"/>
      <c r="B26" s="15">
        <v>14</v>
      </c>
      <c r="C26" s="36">
        <v>0</v>
      </c>
      <c r="D26" s="36">
        <v>0.20874448368365248</v>
      </c>
      <c r="E26" s="36">
        <v>0.35310297379974931</v>
      </c>
      <c r="F26" s="36">
        <v>0.45134950629976267</v>
      </c>
      <c r="G26" s="36">
        <v>0.52990875804266269</v>
      </c>
      <c r="H26" s="36">
        <v>0.59670744923146413</v>
      </c>
      <c r="I26" s="36">
        <v>0.65543578236314592</v>
      </c>
      <c r="J26" s="36">
        <v>0.70817781584031136</v>
      </c>
      <c r="K26" s="36">
        <v>0.75625171964840965</v>
      </c>
      <c r="L26" s="36">
        <v>0.80055644647865665</v>
      </c>
      <c r="M26" s="36">
        <v>0.84173900025865889</v>
      </c>
      <c r="N26" s="36">
        <v>0.88028431016520037</v>
      </c>
      <c r="O26" s="36">
        <v>0.91656749648976976</v>
      </c>
      <c r="P26" s="36">
        <v>0.95088617439923517</v>
      </c>
      <c r="Q26" s="36">
        <v>0.98348141100770603</v>
      </c>
      <c r="R26" s="36">
        <v>1.0145518694501816</v>
      </c>
    </row>
    <row r="27" spans="1:18" x14ac:dyDescent="0.25">
      <c r="A27" s="2"/>
      <c r="B27" s="15">
        <v>15</v>
      </c>
      <c r="C27" s="36">
        <v>0</v>
      </c>
      <c r="D27" s="36">
        <v>0.16465682669930756</v>
      </c>
      <c r="E27" s="36">
        <v>0.32938281312305795</v>
      </c>
      <c r="F27" s="36">
        <v>0.43335059696876527</v>
      </c>
      <c r="G27" s="36">
        <v>0.51491398624277029</v>
      </c>
      <c r="H27" s="36">
        <v>0.58364523572235649</v>
      </c>
      <c r="I27" s="36">
        <v>0.64375411708843266</v>
      </c>
      <c r="J27" s="36">
        <v>0.69754801034536829</v>
      </c>
      <c r="K27" s="37">
        <v>0.74645916707256876</v>
      </c>
      <c r="L27" s="36">
        <v>0.79145174817589425</v>
      </c>
      <c r="M27" s="36">
        <v>0.83321311543206233</v>
      </c>
      <c r="N27" s="36">
        <v>0.87225470605078703</v>
      </c>
      <c r="O27" s="36">
        <v>0.90896987527165629</v>
      </c>
      <c r="P27" s="36">
        <v>0.94366925517110922</v>
      </c>
      <c r="Q27" s="36">
        <v>0.97660349106301769</v>
      </c>
      <c r="R27" s="36">
        <v>1.0079784747072484</v>
      </c>
    </row>
    <row r="28" spans="1:18" x14ac:dyDescent="0.25">
      <c r="A28" s="2"/>
      <c r="B28" s="15">
        <v>16</v>
      </c>
      <c r="C28" s="36">
        <v>0</v>
      </c>
      <c r="D28" s="36">
        <v>0.10309066005624436</v>
      </c>
      <c r="E28" s="36">
        <v>0.303780957885944</v>
      </c>
      <c r="F28" s="36">
        <v>0.41454541525751426</v>
      </c>
      <c r="G28" s="36">
        <v>0.49944831239904042</v>
      </c>
      <c r="H28" s="36">
        <v>0.57026581483253147</v>
      </c>
      <c r="I28" s="36">
        <v>0.63184039567511885</v>
      </c>
      <c r="J28" s="36">
        <v>0.68673904599610425</v>
      </c>
      <c r="K28" s="36">
        <v>0.73652294376926519</v>
      </c>
      <c r="L28" s="36">
        <v>0.78222854299530054</v>
      </c>
      <c r="M28" s="36">
        <v>0.82458732849932725</v>
      </c>
      <c r="N28" s="36">
        <v>0.86413941235862213</v>
      </c>
      <c r="O28" s="36">
        <v>0.90129771084974264</v>
      </c>
      <c r="P28" s="36">
        <v>0.93638672527731892</v>
      </c>
      <c r="Q28" s="36">
        <v>0.96966724932659543</v>
      </c>
      <c r="R28" s="36">
        <v>1.0013527977222534</v>
      </c>
    </row>
    <row r="29" spans="1:18" x14ac:dyDescent="0.25">
      <c r="A29" s="2"/>
      <c r="B29" s="15">
        <v>17</v>
      </c>
      <c r="C29" s="36">
        <v>0</v>
      </c>
      <c r="D29" s="36">
        <v>0</v>
      </c>
      <c r="E29" s="36">
        <v>0.27577346882658821</v>
      </c>
      <c r="F29" s="36">
        <v>0.39481851865643014</v>
      </c>
      <c r="G29" s="36">
        <v>0.48346634613448786</v>
      </c>
      <c r="H29" s="36">
        <v>0.55654613844434331</v>
      </c>
      <c r="I29" s="36">
        <v>0.61968108287503365</v>
      </c>
      <c r="J29" s="36">
        <v>0.67574218946419307</v>
      </c>
      <c r="K29" s="36">
        <v>0.72643703007917215</v>
      </c>
      <c r="L29" s="36">
        <v>0.77288247359893192</v>
      </c>
      <c r="M29" s="36">
        <v>0.81585836398832134</v>
      </c>
      <c r="N29" s="36">
        <v>0.85593589174571949</v>
      </c>
      <c r="O29" s="36">
        <v>0.89354898891828971</v>
      </c>
      <c r="P29" s="36">
        <v>0.92903695272583153</v>
      </c>
      <c r="Q29" s="36">
        <v>0.96267134060420767</v>
      </c>
      <c r="R29" s="36">
        <v>0.99467371323465559</v>
      </c>
    </row>
    <row r="30" spans="1:18" x14ac:dyDescent="0.25">
      <c r="A30" s="2"/>
      <c r="B30" s="15">
        <v>18</v>
      </c>
      <c r="C30" s="36">
        <v>0</v>
      </c>
      <c r="D30" s="36">
        <v>0</v>
      </c>
      <c r="E30" s="36">
        <v>0.24453474617552715</v>
      </c>
      <c r="F30" s="36">
        <v>0.37402382978092275</v>
      </c>
      <c r="G30" s="36">
        <v>0.46691486544029848</v>
      </c>
      <c r="H30" s="36">
        <v>0.54246021411932499</v>
      </c>
      <c r="I30" s="36">
        <v>0.60726127177442568</v>
      </c>
      <c r="J30" s="36">
        <v>0.66454797455570214</v>
      </c>
      <c r="K30" s="36">
        <v>0.71619497563047396</v>
      </c>
      <c r="L30" s="36">
        <v>0.76340891111065745</v>
      </c>
      <c r="M30" s="36">
        <v>0.80702276576118104</v>
      </c>
      <c r="N30" s="36">
        <v>0.84764148142088547</v>
      </c>
      <c r="O30" s="36">
        <v>0.88572160498995067</v>
      </c>
      <c r="P30" s="36">
        <v>0.92161823880421767</v>
      </c>
      <c r="Q30" s="36">
        <v>0.95561436912813325</v>
      </c>
      <c r="R30" s="36">
        <v>0.98794005684754493</v>
      </c>
    </row>
    <row r="31" spans="1:18" x14ac:dyDescent="0.25">
      <c r="A31" s="2"/>
      <c r="B31" s="15">
        <v>19</v>
      </c>
      <c r="C31" s="36">
        <v>0</v>
      </c>
      <c r="D31" s="36">
        <v>0</v>
      </c>
      <c r="E31" s="36">
        <v>0.20861777318758917</v>
      </c>
      <c r="F31" s="36">
        <v>0.35197185961166394</v>
      </c>
      <c r="G31" s="36">
        <v>0.44973077800827099</v>
      </c>
      <c r="H31" s="36">
        <v>0.52797854792046384</v>
      </c>
      <c r="I31" s="36">
        <v>0.59456447991884331</v>
      </c>
      <c r="J31" s="36">
        <v>0.65314611254360766</v>
      </c>
      <c r="K31" s="36">
        <v>0.70578985456771481</v>
      </c>
      <c r="L31" s="36">
        <v>0.75380293058647374</v>
      </c>
      <c r="M31" s="36">
        <v>0.79807688258623555</v>
      </c>
      <c r="N31" s="36">
        <v>0.83925338416917172</v>
      </c>
      <c r="O31" s="36">
        <v>0.87781335855293963</v>
      </c>
      <c r="P31" s="36">
        <v>0.91412881413072111</v>
      </c>
      <c r="Q31" s="36">
        <v>0.94849488580270713</v>
      </c>
      <c r="R31" s="36">
        <v>0.98115062305396061</v>
      </c>
    </row>
    <row r="32" spans="1:18" x14ac:dyDescent="0.25">
      <c r="A32" s="2"/>
      <c r="B32" s="15">
        <v>20</v>
      </c>
      <c r="C32" s="36">
        <v>0</v>
      </c>
      <c r="D32" s="36">
        <v>0</v>
      </c>
      <c r="E32" s="36">
        <v>0.1649945525523791</v>
      </c>
      <c r="F32" s="36">
        <v>0.32840913115960135</v>
      </c>
      <c r="G32" s="36">
        <v>0.43183834432539558</v>
      </c>
      <c r="H32" s="36">
        <v>0.51306744373096225</v>
      </c>
      <c r="I32" s="36">
        <v>0.58157240469144444</v>
      </c>
      <c r="J32" s="36">
        <v>0.64152538785980107</v>
      </c>
      <c r="K32" s="36">
        <v>0.69521421460218946</v>
      </c>
      <c r="L32" s="36">
        <v>0.74405928355374162</v>
      </c>
      <c r="M32" s="36">
        <v>0.78901685218993667</v>
      </c>
      <c r="N32" s="36">
        <v>0.83076865853090553</v>
      </c>
      <c r="O32" s="36">
        <v>0.8698219467306062</v>
      </c>
      <c r="P32" s="36">
        <v>0.90656683439845531</v>
      </c>
      <c r="Q32" s="36">
        <v>0.94131138525305069</v>
      </c>
      <c r="R32" s="36">
        <v>0.97430416313272206</v>
      </c>
    </row>
    <row r="33" spans="1:18" x14ac:dyDescent="0.25">
      <c r="A33" s="2"/>
      <c r="B33" s="15">
        <v>21</v>
      </c>
      <c r="C33" s="36">
        <v>0</v>
      </c>
      <c r="D33" s="36">
        <v>0</v>
      </c>
      <c r="E33" s="36">
        <v>0.10441513138506807</v>
      </c>
      <c r="F33" s="36">
        <v>0.3029830489293513</v>
      </c>
      <c r="G33" s="36">
        <v>0.41314530675486966</v>
      </c>
      <c r="H33" s="36">
        <v>0.4976881111128017</v>
      </c>
      <c r="I33" s="36">
        <v>0.56826462752081441</v>
      </c>
      <c r="J33" s="36">
        <v>0.62967353611254295</v>
      </c>
      <c r="K33" s="36">
        <v>0.68446001880788532</v>
      </c>
      <c r="L33" s="36">
        <v>0.73417236717918266</v>
      </c>
      <c r="M33" s="36">
        <v>0.77983858358817992</v>
      </c>
      <c r="N33" s="36">
        <v>0.82218420803576575</v>
      </c>
      <c r="O33" s="36">
        <v>0.86174495739054324</v>
      </c>
      <c r="P33" s="36">
        <v>0.89893037578303592</v>
      </c>
      <c r="Q33" s="36">
        <v>0.93406230265952528</v>
      </c>
      <c r="R33" s="36">
        <v>0.96739938290305083</v>
      </c>
    </row>
    <row r="34" spans="1:18" x14ac:dyDescent="0.25">
      <c r="A34" s="2"/>
      <c r="B34" s="15">
        <v>22</v>
      </c>
      <c r="C34" s="36">
        <v>0</v>
      </c>
      <c r="D34" s="36">
        <v>0</v>
      </c>
      <c r="E34" s="36">
        <v>0</v>
      </c>
      <c r="F34" s="36">
        <v>0.27517721824210317</v>
      </c>
      <c r="G34" s="36">
        <v>0.39353734644509386</v>
      </c>
      <c r="H34" s="36">
        <v>0.48179551356809863</v>
      </c>
      <c r="I34" s="36">
        <v>0.55461825318722646</v>
      </c>
      <c r="J34" s="36">
        <v>0.61757710062276439</v>
      </c>
      <c r="K34" s="36">
        <v>0.67351857885815425</v>
      </c>
      <c r="L34" s="36">
        <v>0.72413618954511161</v>
      </c>
      <c r="M34" s="36">
        <v>0.77053773746430121</v>
      </c>
      <c r="N34" s="36">
        <v>0.81349676937820548</v>
      </c>
      <c r="O34" s="36">
        <v>0.85357986164358701</v>
      </c>
      <c r="P34" s="36">
        <v>0.89121742998048004</v>
      </c>
      <c r="Q34" s="36">
        <v>0.92674601035852111</v>
      </c>
      <c r="R34" s="36">
        <v>0.96043494032619769</v>
      </c>
    </row>
    <row r="35" spans="1:18" x14ac:dyDescent="0.25">
      <c r="A35" s="2"/>
      <c r="B35" s="15">
        <v>23</v>
      </c>
      <c r="C35" s="36">
        <v>0</v>
      </c>
      <c r="D35" s="36">
        <v>0</v>
      </c>
      <c r="E35" s="36">
        <v>0</v>
      </c>
      <c r="F35" s="36">
        <v>0.24417960101424641</v>
      </c>
      <c r="G35" s="36">
        <v>0.37286988980600116</v>
      </c>
      <c r="H35" s="36">
        <v>0.46533685840167049</v>
      </c>
      <c r="I35" s="36">
        <v>0.54060746591577347</v>
      </c>
      <c r="J35" s="36">
        <v>0.60522126266369625</v>
      </c>
      <c r="K35" s="36">
        <v>0.66238047811141798</v>
      </c>
      <c r="L35" s="36">
        <v>0.71394433041560246</v>
      </c>
      <c r="M35" s="36">
        <v>0.76110970432290526</v>
      </c>
      <c r="N35" s="36">
        <v>0.80470289940400985</v>
      </c>
      <c r="O35" s="36">
        <v>0.8453240056652771</v>
      </c>
      <c r="P35" s="36">
        <v>0.88342589883826395</v>
      </c>
      <c r="Q35" s="36">
        <v>0.91936081418813498</v>
      </c>
      <c r="R35" s="36">
        <v>0.95340944294112329</v>
      </c>
    </row>
    <row r="36" spans="1:18" x14ac:dyDescent="0.25">
      <c r="A36" s="2"/>
      <c r="B36" s="15">
        <v>24</v>
      </c>
      <c r="C36" s="36">
        <v>0</v>
      </c>
      <c r="D36" s="36">
        <v>0</v>
      </c>
      <c r="E36" s="36">
        <v>0</v>
      </c>
      <c r="F36" s="36">
        <v>0.20857146391433143</v>
      </c>
      <c r="G36" s="36">
        <v>0.35095552798381924</v>
      </c>
      <c r="H36" s="36">
        <v>0.44824958159673722</v>
      </c>
      <c r="I36" s="36">
        <v>0.52620297750483935</v>
      </c>
      <c r="J36" s="36">
        <v>0.59258963925762731</v>
      </c>
      <c r="K36" s="36">
        <v>0.65103548259196431</v>
      </c>
      <c r="L36" s="36">
        <v>0.70358989675468753</v>
      </c>
      <c r="M36" s="36">
        <v>0.7515495801030837</v>
      </c>
      <c r="N36" s="36">
        <v>0.7957989607583621</v>
      </c>
      <c r="O36" s="36">
        <v>0.83697460176334748</v>
      </c>
      <c r="P36" s="36">
        <v>0.87555358853797727</v>
      </c>
      <c r="Q36" s="36">
        <v>0.91190494955488621</v>
      </c>
      <c r="R36" s="36">
        <v>0.94632144511994754</v>
      </c>
    </row>
    <row r="37" spans="1:18" x14ac:dyDescent="0.25">
      <c r="A37" s="2"/>
      <c r="B37" s="15">
        <v>25</v>
      </c>
      <c r="C37" s="36">
        <v>0</v>
      </c>
      <c r="D37" s="36">
        <v>0</v>
      </c>
      <c r="E37" s="36">
        <v>0</v>
      </c>
      <c r="F37" s="36">
        <v>0.16540082953530838</v>
      </c>
      <c r="G37" s="36">
        <v>0.32754378257402367</v>
      </c>
      <c r="H37" s="36">
        <v>0.43045860449054762</v>
      </c>
      <c r="I37" s="36">
        <v>0.51137133353414632</v>
      </c>
      <c r="J37" s="36">
        <v>0.57966404060957288</v>
      </c>
      <c r="K37" s="36">
        <v>0.6394724374510431</v>
      </c>
      <c r="L37" s="36">
        <v>0.69306547211154135</v>
      </c>
      <c r="M37" s="36">
        <v>0.74185213887997303</v>
      </c>
      <c r="N37" s="36">
        <v>0.78678110602305051</v>
      </c>
      <c r="O37" s="36">
        <v>0.82852871860440103</v>
      </c>
      <c r="P37" s="36">
        <v>0.86759820328283721</v>
      </c>
      <c r="Q37" s="36">
        <v>0.90437657719496023</v>
      </c>
      <c r="R37" s="36">
        <v>0.93916944512740985</v>
      </c>
    </row>
    <row r="38" spans="1:18" x14ac:dyDescent="0.25">
      <c r="A38" s="2"/>
      <c r="B38" s="15">
        <v>26</v>
      </c>
      <c r="C38" s="36">
        <v>0</v>
      </c>
      <c r="D38" s="36">
        <v>0</v>
      </c>
      <c r="E38" s="36">
        <v>0</v>
      </c>
      <c r="F38" s="36">
        <v>0.10578096575031355</v>
      </c>
      <c r="G38" s="36">
        <v>0.30228661529456791</v>
      </c>
      <c r="H38" s="36">
        <v>0.41187251210055381</v>
      </c>
      <c r="I38" s="36">
        <v>0.49607403030086161</v>
      </c>
      <c r="J38" s="36">
        <v>0.56642417686508983</v>
      </c>
      <c r="K38" s="36">
        <v>0.62767914590243645</v>
      </c>
      <c r="L38" s="36">
        <v>0.68236305880554038</v>
      </c>
      <c r="M38" s="36">
        <v>0.73201180221774287</v>
      </c>
      <c r="N38" s="36">
        <v>0.77764526014352453</v>
      </c>
      <c r="O38" s="36">
        <v>0.81998327050085285</v>
      </c>
      <c r="P38" s="36">
        <v>0.85955733843751847</v>
      </c>
      <c r="Q38" s="36">
        <v>0.89677377860042806</v>
      </c>
      <c r="R38" s="36">
        <v>0.93195188196694267</v>
      </c>
    </row>
    <row r="39" spans="1:18" x14ac:dyDescent="0.25">
      <c r="A39" s="2"/>
      <c r="B39" s="15">
        <v>27</v>
      </c>
      <c r="C39" s="36">
        <v>0</v>
      </c>
      <c r="D39" s="36">
        <v>0</v>
      </c>
      <c r="E39" s="36">
        <v>0</v>
      </c>
      <c r="F39" s="36">
        <v>0</v>
      </c>
      <c r="G39" s="36">
        <v>0.274675061757789</v>
      </c>
      <c r="H39" s="36">
        <v>0.39237808462491247</v>
      </c>
      <c r="I39" s="36">
        <v>0.48026637524054039</v>
      </c>
      <c r="J39" s="36">
        <v>0.55284730061193033</v>
      </c>
      <c r="K39" s="36">
        <v>0.61564222686212022</v>
      </c>
      <c r="L39" s="36">
        <v>0.67147401161736453</v>
      </c>
      <c r="M39" s="36">
        <v>0.72202260465742563</v>
      </c>
      <c r="N39" s="36">
        <v>0.76838710091469342</v>
      </c>
      <c r="O39" s="36">
        <v>0.81133500564515837</v>
      </c>
      <c r="P39" s="36">
        <v>0.85142847306097913</v>
      </c>
      <c r="Q39" s="36">
        <v>0.88909455107744351</v>
      </c>
      <c r="R39" s="36">
        <v>0.92466713199406703</v>
      </c>
    </row>
    <row r="40" spans="1:18" x14ac:dyDescent="0.25">
      <c r="A40" s="2"/>
      <c r="B40" s="15">
        <v>28</v>
      </c>
      <c r="C40" s="36">
        <v>0</v>
      </c>
      <c r="D40" s="36">
        <v>0</v>
      </c>
      <c r="E40" s="36">
        <v>0</v>
      </c>
      <c r="F40" s="36">
        <v>0</v>
      </c>
      <c r="G40" s="36">
        <v>0.24391044777695223</v>
      </c>
      <c r="H40" s="36">
        <v>0.37183222131212235</v>
      </c>
      <c r="I40" s="36">
        <v>0.46389599338243304</v>
      </c>
      <c r="J40" s="36">
        <v>0.53890776702127507</v>
      </c>
      <c r="K40" s="36">
        <v>0.603346946523451</v>
      </c>
      <c r="L40" s="36">
        <v>0.6603889614081262</v>
      </c>
      <c r="M40" s="36">
        <v>0.71187815472603855</v>
      </c>
      <c r="N40" s="36">
        <v>0.75900203725647641</v>
      </c>
      <c r="O40" s="36">
        <v>0.80258049316190327</v>
      </c>
      <c r="P40" s="36">
        <v>0.84320896176524252</v>
      </c>
      <c r="Q40" s="36">
        <v>0.88133680239952017</v>
      </c>
      <c r="R40" s="36">
        <v>0.91731350527576683</v>
      </c>
    </row>
    <row r="41" spans="1:18" x14ac:dyDescent="0.25">
      <c r="A41" s="2"/>
      <c r="B41" s="15">
        <v>29</v>
      </c>
      <c r="C41" s="36">
        <v>0</v>
      </c>
      <c r="D41" s="36">
        <v>0</v>
      </c>
      <c r="E41" s="36">
        <v>0</v>
      </c>
      <c r="F41" s="36">
        <v>0</v>
      </c>
      <c r="G41" s="36">
        <v>0.20860189386907466</v>
      </c>
      <c r="H41" s="36">
        <v>0.35004955339304927</v>
      </c>
      <c r="I41" s="36">
        <v>0.4469008353479188</v>
      </c>
      <c r="J41" s="36">
        <v>0.52457648716655347</v>
      </c>
      <c r="K41" s="36">
        <v>0.59077701778316483</v>
      </c>
      <c r="L41" s="36">
        <v>0.64909772672971611</v>
      </c>
      <c r="M41" s="36">
        <v>0.70157159073485298</v>
      </c>
      <c r="N41" s="36">
        <v>0.74948518496491512</v>
      </c>
      <c r="O41" s="36">
        <v>0.79371610882912669</v>
      </c>
      <c r="P41" s="36">
        <v>0.83489602582414146</v>
      </c>
      <c r="Q41" s="36">
        <v>0.87349834501451651</v>
      </c>
      <c r="R41" s="36">
        <v>0.90988924167210616</v>
      </c>
    </row>
    <row r="42" spans="1:18" x14ac:dyDescent="0.25">
      <c r="A42" s="2"/>
      <c r="B42" s="15">
        <v>30</v>
      </c>
      <c r="C42" s="36">
        <v>0</v>
      </c>
      <c r="D42" s="36">
        <v>0</v>
      </c>
      <c r="E42" s="36">
        <v>0</v>
      </c>
      <c r="F42" s="36">
        <v>0</v>
      </c>
      <c r="G42" s="36">
        <v>0.16587200296467869</v>
      </c>
      <c r="H42" s="36">
        <v>0.32678254710355509</v>
      </c>
      <c r="I42" s="36">
        <v>0.42920646703136228</v>
      </c>
      <c r="J42" s="36">
        <v>0.50982024097531298</v>
      </c>
      <c r="K42" s="36">
        <v>0.57791435967934912</v>
      </c>
      <c r="L42" s="36">
        <v>0.63758921103325161</v>
      </c>
      <c r="M42" s="36">
        <v>0.6910955304888291</v>
      </c>
      <c r="N42" s="36">
        <v>0.73983133957043001</v>
      </c>
      <c r="O42" s="36">
        <v>0.78473801929757747</v>
      </c>
      <c r="P42" s="36">
        <v>0.8264867434457005</v>
      </c>
      <c r="Q42" s="36">
        <v>0.86557688975887503</v>
      </c>
      <c r="R42" s="36">
        <v>0.90239250661371084</v>
      </c>
    </row>
    <row r="43" spans="1:18" x14ac:dyDescent="0.25">
      <c r="A43" s="2"/>
      <c r="B43" s="15">
        <v>31</v>
      </c>
      <c r="C43" s="36">
        <v>0</v>
      </c>
      <c r="D43" s="36">
        <v>0</v>
      </c>
      <c r="E43" s="36">
        <v>0</v>
      </c>
      <c r="F43" s="36">
        <v>0</v>
      </c>
      <c r="G43" s="36">
        <v>0.10718405176890769</v>
      </c>
      <c r="H43" s="36">
        <v>0.30168764469635145</v>
      </c>
      <c r="I43" s="36">
        <v>0.4107222963604335</v>
      </c>
      <c r="J43" s="36">
        <v>0.49460080305775239</v>
      </c>
      <c r="K43" s="36">
        <v>0.56473880663763676</v>
      </c>
      <c r="L43" s="36">
        <v>0.62585128249737165</v>
      </c>
      <c r="M43" s="36">
        <v>0.68044201384876069</v>
      </c>
      <c r="N43" s="36">
        <v>0.73003494586950335</v>
      </c>
      <c r="O43" s="36">
        <v>0.77564216460996072</v>
      </c>
      <c r="P43" s="36">
        <v>0.81797803910982114</v>
      </c>
      <c r="Q43" s="36">
        <v>0.85757003902683393</v>
      </c>
      <c r="R43" s="36">
        <v>0.89482138654569843</v>
      </c>
    </row>
    <row r="44" spans="1:18" x14ac:dyDescent="0.25">
      <c r="A44" s="2"/>
      <c r="B44" s="15">
        <v>32</v>
      </c>
      <c r="C44" s="36">
        <v>0</v>
      </c>
      <c r="D44" s="36">
        <v>0</v>
      </c>
      <c r="E44" s="36">
        <v>0</v>
      </c>
      <c r="F44" s="36">
        <v>0</v>
      </c>
      <c r="G44" s="36">
        <v>0</v>
      </c>
      <c r="H44" s="36">
        <v>0.27426319378770803</v>
      </c>
      <c r="I44" s="36">
        <v>0.39133617820591271</v>
      </c>
      <c r="J44" s="36">
        <v>0.47887381504800436</v>
      </c>
      <c r="K44" s="36">
        <v>0.55122775409321423</v>
      </c>
      <c r="L44" s="36">
        <v>0.61387063274144182</v>
      </c>
      <c r="M44" s="36">
        <v>0.66960243686302712</v>
      </c>
      <c r="N44" s="36">
        <v>0.72009006361702133</v>
      </c>
      <c r="O44" s="36">
        <v>0.76642423879058152</v>
      </c>
      <c r="P44" s="36">
        <v>0.80936667185896438</v>
      </c>
      <c r="Q44" s="36">
        <v>0.84947527933562372</v>
      </c>
      <c r="R44" s="36">
        <v>0.88717388400524022</v>
      </c>
    </row>
    <row r="45" spans="1:18" x14ac:dyDescent="0.25">
      <c r="A45" s="2"/>
      <c r="B45" s="15">
        <v>33</v>
      </c>
      <c r="C45" s="36">
        <v>0</v>
      </c>
      <c r="D45" s="36">
        <v>0</v>
      </c>
      <c r="E45" s="36">
        <v>0</v>
      </c>
      <c r="F45" s="36">
        <v>0</v>
      </c>
      <c r="G45" s="36">
        <v>0</v>
      </c>
      <c r="H45" s="36">
        <v>0.24372367606473846</v>
      </c>
      <c r="I45" s="36">
        <v>0.3709064538463569</v>
      </c>
      <c r="J45" s="36">
        <v>0.46258730833750639</v>
      </c>
      <c r="K45" s="36">
        <v>0.53735572258789654</v>
      </c>
      <c r="L45" s="36">
        <v>0.60163260970107202</v>
      </c>
      <c r="M45" s="36">
        <v>0.65856747590427456</v>
      </c>
      <c r="N45" s="36">
        <v>0.70999032877033741</v>
      </c>
      <c r="O45" s="36">
        <v>0.75707966823823503</v>
      </c>
      <c r="P45" s="36">
        <v>0.80064922241322145</v>
      </c>
      <c r="Q45" s="36">
        <v>0.84128997321998433</v>
      </c>
      <c r="R45" s="36">
        <v>0.87944791229602703</v>
      </c>
    </row>
    <row r="46" spans="1:18" x14ac:dyDescent="0.25">
      <c r="A46" s="2"/>
      <c r="B46" s="15">
        <v>34</v>
      </c>
      <c r="C46" s="36">
        <v>0</v>
      </c>
      <c r="D46" s="36">
        <v>0</v>
      </c>
      <c r="E46" s="36">
        <v>0</v>
      </c>
      <c r="F46" s="36">
        <v>0</v>
      </c>
      <c r="G46" s="36">
        <v>0</v>
      </c>
      <c r="H46" s="36">
        <v>0.20870560773978836</v>
      </c>
      <c r="I46" s="36">
        <v>0.34924975447017398</v>
      </c>
      <c r="J46" s="36">
        <v>0.44567973477367212</v>
      </c>
      <c r="K46" s="36">
        <v>0.52309381616459838</v>
      </c>
      <c r="L46" s="36">
        <v>0.58912101864143096</v>
      </c>
      <c r="M46" s="36">
        <v>0.64732699989098119</v>
      </c>
      <c r="N46" s="36">
        <v>0.69972890955855782</v>
      </c>
      <c r="O46" s="36">
        <v>0.74760358761030288</v>
      </c>
      <c r="P46" s="36">
        <v>0.7918220789620376</v>
      </c>
      <c r="Q46" s="36">
        <v>0.83301135038043561</v>
      </c>
      <c r="R46" s="36">
        <v>0.87164128971849031</v>
      </c>
    </row>
    <row r="47" spans="1:18" x14ac:dyDescent="0.25">
      <c r="A47" s="2"/>
      <c r="B47" s="15">
        <v>35</v>
      </c>
      <c r="C47" s="36">
        <v>0</v>
      </c>
      <c r="D47" s="36">
        <v>0</v>
      </c>
      <c r="E47" s="36">
        <v>0</v>
      </c>
      <c r="F47" s="36">
        <v>0</v>
      </c>
      <c r="G47" s="36">
        <v>0</v>
      </c>
      <c r="H47" s="36">
        <v>0.16640463848410453</v>
      </c>
      <c r="I47" s="36">
        <v>0.32612143653653913</v>
      </c>
      <c r="J47" s="36">
        <v>0.42807728876485074</v>
      </c>
      <c r="K47" s="36">
        <v>0.50840904191870895</v>
      </c>
      <c r="L47" s="36">
        <v>0.57631788354926927</v>
      </c>
      <c r="M47" s="36">
        <v>0.63586996822193331</v>
      </c>
      <c r="N47" s="36">
        <v>0.68929845650590416</v>
      </c>
      <c r="O47" s="36">
        <v>0.73799081283223011</v>
      </c>
      <c r="P47" s="36">
        <v>0.78288142146239981</v>
      </c>
      <c r="Q47" s="36">
        <v>0.82463649799947036</v>
      </c>
      <c r="R47" s="36">
        <v>0.86375173330956345</v>
      </c>
    </row>
    <row r="48" spans="1:18" x14ac:dyDescent="0.25">
      <c r="A48" s="2"/>
      <c r="B48" s="15">
        <v>36</v>
      </c>
      <c r="C48" s="36">
        <v>0</v>
      </c>
      <c r="D48" s="36">
        <v>0</v>
      </c>
      <c r="E48" s="36">
        <v>0</v>
      </c>
      <c r="F48" s="36">
        <v>0</v>
      </c>
      <c r="G48" s="36">
        <v>0</v>
      </c>
      <c r="H48" s="36">
        <v>0.10862067895867429</v>
      </c>
      <c r="I48" s="36">
        <v>0.3011823447336015</v>
      </c>
      <c r="J48" s="36">
        <v>0.40969018165205545</v>
      </c>
      <c r="K48" s="36">
        <v>0.49326344453493098</v>
      </c>
      <c r="L48" s="36">
        <v>0.56320315880676175</v>
      </c>
      <c r="M48" s="36">
        <v>0.62418431147234488</v>
      </c>
      <c r="N48" s="36">
        <v>0.67869104535918112</v>
      </c>
      <c r="O48" s="36">
        <v>0.72823581080174926</v>
      </c>
      <c r="P48" s="36">
        <v>0.77382320424679629</v>
      </c>
      <c r="Q48" s="36">
        <v>0.81616235012790195</v>
      </c>
      <c r="R48" s="36">
        <v>0.85577685203996989</v>
      </c>
    </row>
    <row r="49" spans="1:18" x14ac:dyDescent="0.25">
      <c r="A49" s="2"/>
      <c r="B49" s="15">
        <v>37</v>
      </c>
      <c r="C49" s="36">
        <v>0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0.27393801676870155</v>
      </c>
      <c r="J49" s="36">
        <v>0.39040731882167862</v>
      </c>
      <c r="K49" s="36">
        <v>0.47761299031030169</v>
      </c>
      <c r="L49" s="36">
        <v>0.54975437785981562</v>
      </c>
      <c r="M49" s="36">
        <v>0.61225679115133791</v>
      </c>
      <c r="N49" s="36">
        <v>0.66789811164667712</v>
      </c>
      <c r="O49" s="36">
        <v>0.71833266527880058</v>
      </c>
      <c r="P49" s="36">
        <v>0.76464313671285478</v>
      </c>
      <c r="Q49" s="36">
        <v>0.8075856760297293</v>
      </c>
      <c r="R49" s="36">
        <v>0.84771413941037699</v>
      </c>
    </row>
    <row r="50" spans="1:18" x14ac:dyDescent="0.25">
      <c r="A50" s="2"/>
      <c r="B50" s="15">
        <v>38</v>
      </c>
      <c r="C50" s="36">
        <v>0</v>
      </c>
      <c r="D50" s="36">
        <v>0</v>
      </c>
      <c r="E50" s="36">
        <v>0</v>
      </c>
      <c r="F50" s="36">
        <v>0</v>
      </c>
      <c r="G50" s="36">
        <v>0</v>
      </c>
      <c r="H50" s="36">
        <v>0</v>
      </c>
      <c r="I50" s="36">
        <v>0.24361587297632159</v>
      </c>
      <c r="J50" s="36">
        <v>0.37008845291787812</v>
      </c>
      <c r="K50" s="36">
        <v>0.4614061058507975</v>
      </c>
      <c r="L50" s="36">
        <v>0.53594622117977075</v>
      </c>
      <c r="M50" s="36">
        <v>0.60007283384315979</v>
      </c>
      <c r="N50" s="36">
        <v>0.65691037531686858</v>
      </c>
      <c r="O50" s="36">
        <v>0.70827503835672423</v>
      </c>
      <c r="P50" s="36">
        <v>0.75533666182928039</v>
      </c>
      <c r="Q50" s="36">
        <v>0.79890306735766925</v>
      </c>
      <c r="R50" s="36">
        <v>0.83956096538010139</v>
      </c>
    </row>
    <row r="51" spans="1:18" x14ac:dyDescent="0.25">
      <c r="A51" s="2"/>
      <c r="B51" s="15">
        <v>39</v>
      </c>
      <c r="C51" s="36">
        <v>0</v>
      </c>
      <c r="D51" s="36">
        <v>0</v>
      </c>
      <c r="E51" s="36">
        <v>0</v>
      </c>
      <c r="F51" s="36">
        <v>0</v>
      </c>
      <c r="G51" s="36">
        <v>0</v>
      </c>
      <c r="H51" s="36">
        <v>0</v>
      </c>
      <c r="I51" s="36">
        <v>0.20887934187781532</v>
      </c>
      <c r="J51" s="36">
        <v>0.34855217492718554</v>
      </c>
      <c r="K51" s="36">
        <v>0.44458173104601306</v>
      </c>
      <c r="L51" s="36">
        <v>0.52174997961993919</v>
      </c>
      <c r="M51" s="36">
        <v>0.58761633376658273</v>
      </c>
      <c r="N51" s="36">
        <v>0.64571775355321825</v>
      </c>
      <c r="O51" s="36">
        <v>0.69805612679367757</v>
      </c>
      <c r="P51" s="36">
        <v>0.74589893214815217</v>
      </c>
      <c r="Q51" s="36">
        <v>0.79011092401252092</v>
      </c>
      <c r="R51" s="36">
        <v>0.83131456755321398</v>
      </c>
    </row>
    <row r="52" spans="1:18" x14ac:dyDescent="0.25">
      <c r="A52" s="2"/>
      <c r="B52" s="15">
        <v>40</v>
      </c>
      <c r="C52" s="36">
        <v>0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0.16699550724208143</v>
      </c>
      <c r="J52" s="36">
        <v>0.32555667669471311</v>
      </c>
      <c r="K52" s="36">
        <v>0.4270666730123332</v>
      </c>
      <c r="L52" s="36">
        <v>0.50713288042326465</v>
      </c>
      <c r="M52" s="36">
        <v>0.57486941607148789</v>
      </c>
      <c r="N52" s="36">
        <v>0.63430925941378302</v>
      </c>
      <c r="O52" s="36">
        <v>0.68766861233985022</v>
      </c>
      <c r="P52" s="36">
        <v>0.73632478296026227</v>
      </c>
      <c r="Q52" s="36">
        <v>0.78120543851722513</v>
      </c>
      <c r="R52" s="36">
        <v>0.82297204153669712</v>
      </c>
    </row>
    <row r="53" spans="1:18" x14ac:dyDescent="0.25">
      <c r="A53" s="2"/>
      <c r="B53" s="15">
        <v>41</v>
      </c>
      <c r="C53" s="36">
        <v>0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0.11008750085319711</v>
      </c>
      <c r="J53" s="36">
        <v>0.3007671259666978</v>
      </c>
      <c r="K53" s="36">
        <v>0.40877192724270772</v>
      </c>
      <c r="L53" s="36">
        <v>0.49205723028433385</v>
      </c>
      <c r="M53" s="36">
        <v>0.56181215088047265</v>
      </c>
      <c r="N53" s="36">
        <v>0.62267288337070981</v>
      </c>
      <c r="O53" s="36">
        <v>0.67710460501872249</v>
      </c>
      <c r="P53" s="36">
        <v>0.72660870216586204</v>
      </c>
      <c r="Q53" s="36">
        <v>0.77218257871014206</v>
      </c>
      <c r="R53" s="36">
        <v>0.81453033037342992</v>
      </c>
    </row>
    <row r="54" spans="1:18" x14ac:dyDescent="0.25">
      <c r="A54" s="2"/>
      <c r="B54" s="15">
        <v>42</v>
      </c>
      <c r="C54" s="36">
        <v>0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0.27369612537142163</v>
      </c>
      <c r="K54" s="36">
        <v>0.38958742569393784</v>
      </c>
      <c r="L54" s="36">
        <v>0.47647931081620287</v>
      </c>
      <c r="M54" s="36">
        <v>0.54842220493033544</v>
      </c>
      <c r="N54" s="36">
        <v>0.61079545408323344</v>
      </c>
      <c r="O54" s="36">
        <v>0.66635557809990231</v>
      </c>
      <c r="P54" s="36">
        <v>0.71674479635539223</v>
      </c>
      <c r="Q54" s="36">
        <v>0.76303806853092715</v>
      </c>
      <c r="R54" s="36">
        <v>0.80598621293900741</v>
      </c>
    </row>
    <row r="55" spans="1:18" x14ac:dyDescent="0.25">
      <c r="A55" s="2"/>
      <c r="B55" s="15">
        <v>43</v>
      </c>
      <c r="C55" s="36">
        <v>0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0.24358380846924746</v>
      </c>
      <c r="K55" s="36">
        <v>0.36937430185501685</v>
      </c>
      <c r="L55" s="36">
        <v>0.4603479328953482</v>
      </c>
      <c r="M55" s="36">
        <v>0.53467441330820409</v>
      </c>
      <c r="N55" s="36">
        <v>0.59866247377056048</v>
      </c>
      <c r="O55" s="36">
        <v>0.65541229322462102</v>
      </c>
      <c r="P55" s="36">
        <v>0.70672675250014416</v>
      </c>
      <c r="Q55" s="36">
        <v>0.75376736663532429</v>
      </c>
      <c r="R55" s="36">
        <v>0.79733629117528559</v>
      </c>
    </row>
    <row r="56" spans="1:18" x14ac:dyDescent="0.25">
      <c r="A56" s="2"/>
      <c r="B56" s="15">
        <v>44</v>
      </c>
      <c r="C56" s="36">
        <v>0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0.20912001069677014</v>
      </c>
      <c r="K56" s="36">
        <v>0.34795306633608342</v>
      </c>
      <c r="L56" s="36">
        <v>0.44360251148668434</v>
      </c>
      <c r="M56" s="36">
        <v>0.5205402476576233</v>
      </c>
      <c r="N56" s="36">
        <v>0.58625792227676055</v>
      </c>
      <c r="O56" s="36">
        <v>0.64426471379613992</v>
      </c>
      <c r="P56" s="36">
        <v>0.69654779453713511</v>
      </c>
      <c r="Q56" s="36">
        <v>0.74436564253098336</v>
      </c>
      <c r="R56" s="36">
        <v>0.78857697601468757</v>
      </c>
    </row>
    <row r="57" spans="1:18" x14ac:dyDescent="0.25">
      <c r="A57" s="2"/>
      <c r="B57" s="15">
        <v>45</v>
      </c>
      <c r="C57" s="36">
        <v>0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0.16764157224955464</v>
      </c>
      <c r="K57" s="36">
        <v>0.3250846911664515</v>
      </c>
      <c r="L57" s="36">
        <v>0.4261704508348339</v>
      </c>
      <c r="M57" s="36">
        <v>0.50598714850035353</v>
      </c>
      <c r="N57" s="36">
        <v>0.57356402222315672</v>
      </c>
      <c r="O57" s="36">
        <v>0.63290190430397286</v>
      </c>
      <c r="P57" s="36">
        <v>0.68620063399029563</v>
      </c>
      <c r="Q57" s="36">
        <v>0.73482774987342236</v>
      </c>
      <c r="R57" s="36">
        <v>0.77970447182713698</v>
      </c>
    </row>
    <row r="58" spans="1:18" x14ac:dyDescent="0.25">
      <c r="A58" s="2"/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x14ac:dyDescent="0.25">
      <c r="A59" s="52" t="s">
        <v>18</v>
      </c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</row>
    <row r="60" spans="1:18" x14ac:dyDescent="0.25">
      <c r="A60" s="52" t="s">
        <v>7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</row>
    <row r="61" spans="1:18" x14ac:dyDescent="0.25">
      <c r="A61" s="52" t="s">
        <v>6</v>
      </c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</row>
    <row r="62" spans="1:18" ht="12.75" customHeight="1" x14ac:dyDescent="0.25">
      <c r="A62" s="52" t="s">
        <v>19</v>
      </c>
      <c r="B62" s="52"/>
      <c r="C62" s="52"/>
      <c r="D62" s="52"/>
      <c r="E62" s="5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</sheetData>
  <mergeCells count="10">
    <mergeCell ref="A59:R59"/>
    <mergeCell ref="A60:R60"/>
    <mergeCell ref="A61:R61"/>
    <mergeCell ref="A62:E62"/>
    <mergeCell ref="A2:R2"/>
    <mergeCell ref="B3:E3"/>
    <mergeCell ref="G3:H3"/>
    <mergeCell ref="B4:B5"/>
    <mergeCell ref="C4:R4"/>
    <mergeCell ref="C5:R5"/>
  </mergeCells>
  <conditionalFormatting sqref="C8">
    <cfRule type="expression" dxfId="122" priority="124">
      <formula>IF(C6=#REF!,1,0)</formula>
    </cfRule>
  </conditionalFormatting>
  <conditionalFormatting sqref="C9">
    <cfRule type="expression" dxfId="121" priority="8">
      <formula>IF(C6=#REF!,1,0)</formula>
    </cfRule>
  </conditionalFormatting>
  <conditionalFormatting sqref="C10">
    <cfRule type="expression" dxfId="120" priority="7">
      <formula>IF(C6=#REF!,1,0)</formula>
    </cfRule>
  </conditionalFormatting>
  <conditionalFormatting sqref="C11">
    <cfRule type="expression" dxfId="119" priority="6">
      <formula>IF(C6=#REF!,1,0)</formula>
    </cfRule>
  </conditionalFormatting>
  <conditionalFormatting sqref="C14">
    <cfRule type="expression" dxfId="118" priority="123">
      <formula>IF(C6=#REF!,1,0)</formula>
    </cfRule>
  </conditionalFormatting>
  <conditionalFormatting sqref="C15">
    <cfRule type="expression" dxfId="117" priority="122">
      <formula>IF(C6=#REF!,1,0)</formula>
    </cfRule>
  </conditionalFormatting>
  <conditionalFormatting sqref="C16">
    <cfRule type="expression" dxfId="116" priority="121">
      <formula>IF(C6=#REF!,1,0)</formula>
    </cfRule>
  </conditionalFormatting>
  <conditionalFormatting sqref="C17">
    <cfRule type="expression" dxfId="115" priority="120">
      <formula>IF(C6=#REF!,1,0)</formula>
    </cfRule>
  </conditionalFormatting>
  <conditionalFormatting sqref="C18">
    <cfRule type="expression" dxfId="114" priority="118">
      <formula>IF(C6=#REF!,1,0)</formula>
    </cfRule>
  </conditionalFormatting>
  <conditionalFormatting sqref="C19">
    <cfRule type="expression" dxfId="113" priority="117">
      <formula>IF(C6=#REF!,1,0)</formula>
    </cfRule>
  </conditionalFormatting>
  <conditionalFormatting sqref="C20">
    <cfRule type="expression" dxfId="112" priority="116">
      <formula>IF(C6=#REF!,1,0)</formula>
    </cfRule>
  </conditionalFormatting>
  <conditionalFormatting sqref="C21">
    <cfRule type="expression" dxfId="111" priority="115">
      <formula>IF(C6=#REF!,1,0)</formula>
    </cfRule>
  </conditionalFormatting>
  <conditionalFormatting sqref="C38">
    <cfRule type="expression" dxfId="110" priority="114">
      <formula>IF(C6=#REF!,1,0)</formula>
    </cfRule>
  </conditionalFormatting>
  <conditionalFormatting sqref="C39">
    <cfRule type="expression" dxfId="109" priority="113">
      <formula>IF(C6=#REF!,1,0)</formula>
    </cfRule>
  </conditionalFormatting>
  <conditionalFormatting sqref="C40">
    <cfRule type="expression" dxfId="108" priority="112">
      <formula>IF(C6=#REF!,1,0)</formula>
    </cfRule>
  </conditionalFormatting>
  <conditionalFormatting sqref="C41">
    <cfRule type="expression" dxfId="107" priority="111">
      <formula>IF(C6=#REF!,1,0)</formula>
    </cfRule>
  </conditionalFormatting>
  <conditionalFormatting sqref="C42">
    <cfRule type="expression" dxfId="106" priority="110">
      <formula>IF(C6=#REF!,1,0)</formula>
    </cfRule>
  </conditionalFormatting>
  <conditionalFormatting sqref="C43">
    <cfRule type="expression" dxfId="105" priority="109">
      <formula>IF(C6=#REF!,1,0)</formula>
    </cfRule>
  </conditionalFormatting>
  <conditionalFormatting sqref="C44">
    <cfRule type="expression" dxfId="104" priority="108">
      <formula>IF(C6=#REF!,1,0)</formula>
    </cfRule>
  </conditionalFormatting>
  <conditionalFormatting sqref="C45">
    <cfRule type="expression" dxfId="103" priority="107">
      <formula>IF(C6=#REF!,1,0)</formula>
    </cfRule>
  </conditionalFormatting>
  <conditionalFormatting sqref="C7:D7">
    <cfRule type="expression" dxfId="102" priority="119">
      <formula>IF(C6=#REF!,1,0)</formula>
    </cfRule>
  </conditionalFormatting>
  <conditionalFormatting sqref="J7">
    <cfRule type="expression" dxfId="101" priority="106">
      <formula>IF(J6=#REF!,1,0)</formula>
    </cfRule>
  </conditionalFormatting>
  <conditionalFormatting sqref="J8">
    <cfRule type="expression" dxfId="100" priority="105">
      <formula>IF(J6=#REF!,1,0)</formula>
    </cfRule>
  </conditionalFormatting>
  <conditionalFormatting sqref="J9">
    <cfRule type="expression" dxfId="99" priority="13">
      <formula>IF(J6=#REF!,1,0)</formula>
    </cfRule>
  </conditionalFormatting>
  <conditionalFormatting sqref="J10">
    <cfRule type="expression" dxfId="98" priority="12">
      <formula>IF(J6=#REF!,1,0)</formula>
    </cfRule>
  </conditionalFormatting>
  <conditionalFormatting sqref="J11">
    <cfRule type="expression" dxfId="97" priority="11">
      <formula>IF(J6=#REF!,1,0)</formula>
    </cfRule>
  </conditionalFormatting>
  <conditionalFormatting sqref="J12">
    <cfRule type="expression" dxfId="96" priority="10">
      <formula>IF(J6=#REF!,1,0)</formula>
    </cfRule>
  </conditionalFormatting>
  <conditionalFormatting sqref="J13">
    <cfRule type="expression" dxfId="95" priority="9">
      <formula>IF(J6=#REF!,1,0)</formula>
    </cfRule>
  </conditionalFormatting>
  <conditionalFormatting sqref="J14">
    <cfRule type="expression" dxfId="94" priority="104">
      <formula>IF(J6=#REF!,1,0)</formula>
    </cfRule>
  </conditionalFormatting>
  <conditionalFormatting sqref="J15">
    <cfRule type="expression" dxfId="93" priority="103">
      <formula>IF(J6=#REF!,1,0)</formula>
    </cfRule>
  </conditionalFormatting>
  <conditionalFormatting sqref="J16">
    <cfRule type="expression" dxfId="92" priority="102">
      <formula>IF(J6=#REF!,1,0)</formula>
    </cfRule>
  </conditionalFormatting>
  <conditionalFormatting sqref="J17">
    <cfRule type="expression" dxfId="91" priority="101">
      <formula>IF(J6=#REF!,1,0)</formula>
    </cfRule>
  </conditionalFormatting>
  <conditionalFormatting sqref="J18">
    <cfRule type="expression" dxfId="90" priority="100">
      <formula>IF(J6=#REF!,1,0)</formula>
    </cfRule>
  </conditionalFormatting>
  <conditionalFormatting sqref="J19">
    <cfRule type="expression" dxfId="89" priority="97">
      <formula>IF(J6=#REF!,1,0)</formula>
    </cfRule>
  </conditionalFormatting>
  <conditionalFormatting sqref="J20">
    <cfRule type="expression" dxfId="88" priority="98">
      <formula>IF(J6=#REF!,1,0)</formula>
    </cfRule>
  </conditionalFormatting>
  <conditionalFormatting sqref="J21">
    <cfRule type="expression" dxfId="87" priority="99">
      <formula>IF(J6=#REF!,1,0)</formula>
    </cfRule>
  </conditionalFormatting>
  <conditionalFormatting sqref="J22">
    <cfRule type="expression" dxfId="86" priority="68">
      <formula>IF(J6=#REF!,1,0)</formula>
    </cfRule>
  </conditionalFormatting>
  <conditionalFormatting sqref="J23">
    <cfRule type="expression" dxfId="85" priority="67">
      <formula>IF(J6=#REF!,1,0)</formula>
    </cfRule>
  </conditionalFormatting>
  <conditionalFormatting sqref="J24">
    <cfRule type="expression" dxfId="84" priority="66">
      <formula>IF(J6=#REF!,1,0)</formula>
    </cfRule>
  </conditionalFormatting>
  <conditionalFormatting sqref="J25">
    <cfRule type="expression" dxfId="83" priority="65">
      <formula>IF(J6=#REF!,1,0)</formula>
    </cfRule>
  </conditionalFormatting>
  <conditionalFormatting sqref="J26">
    <cfRule type="expression" dxfId="82" priority="64">
      <formula>IF(J6=#REF!,1,0)</formula>
    </cfRule>
  </conditionalFormatting>
  <conditionalFormatting sqref="J27">
    <cfRule type="expression" dxfId="81" priority="63">
      <formula>IF(J6=#REF!,1,0)</formula>
    </cfRule>
  </conditionalFormatting>
  <conditionalFormatting sqref="J28">
    <cfRule type="expression" dxfId="80" priority="62">
      <formula>IF(J6=#REF!,1,0)</formula>
    </cfRule>
  </conditionalFormatting>
  <conditionalFormatting sqref="J29">
    <cfRule type="expression" dxfId="79" priority="61">
      <formula>IF(J6=#REF!,1,0)</formula>
    </cfRule>
  </conditionalFormatting>
  <conditionalFormatting sqref="J30">
    <cfRule type="expression" dxfId="78" priority="60">
      <formula>IF(J6=#REF!,1,0)</formula>
    </cfRule>
  </conditionalFormatting>
  <conditionalFormatting sqref="J31">
    <cfRule type="expression" dxfId="77" priority="59">
      <formula>IF(J6=#REF!,1,0)</formula>
    </cfRule>
  </conditionalFormatting>
  <conditionalFormatting sqref="J32">
    <cfRule type="expression" dxfId="76" priority="58">
      <formula>IF(J6=#REF!,1,0)</formula>
    </cfRule>
  </conditionalFormatting>
  <conditionalFormatting sqref="J33">
    <cfRule type="expression" dxfId="75" priority="57">
      <formula>IF(J6=#REF!,1,0)</formula>
    </cfRule>
  </conditionalFormatting>
  <conditionalFormatting sqref="J34">
    <cfRule type="expression" dxfId="74" priority="56">
      <formula>IF(J6=#REF!,1,0)</formula>
    </cfRule>
  </conditionalFormatting>
  <conditionalFormatting sqref="J35">
    <cfRule type="expression" dxfId="73" priority="55">
      <formula>IF(J6=#REF!,1,0)</formula>
    </cfRule>
  </conditionalFormatting>
  <conditionalFormatting sqref="J36">
    <cfRule type="expression" dxfId="72" priority="54">
      <formula>IF(J6=#REF!,1,0)</formula>
    </cfRule>
  </conditionalFormatting>
  <conditionalFormatting sqref="J37">
    <cfRule type="expression" dxfId="71" priority="88">
      <formula>IF(J6=#REF!,1,0)</formula>
    </cfRule>
  </conditionalFormatting>
  <conditionalFormatting sqref="J38">
    <cfRule type="expression" dxfId="70" priority="96">
      <formula>IF(J6=#REF!,1,0)</formula>
    </cfRule>
  </conditionalFormatting>
  <conditionalFormatting sqref="J39">
    <cfRule type="expression" dxfId="69" priority="95">
      <formula>IF(J6=#REF!,1,0)</formula>
    </cfRule>
  </conditionalFormatting>
  <conditionalFormatting sqref="J40">
    <cfRule type="expression" dxfId="68" priority="94">
      <formula>IF(J6=#REF!,1,0)</formula>
    </cfRule>
  </conditionalFormatting>
  <conditionalFormatting sqref="J41">
    <cfRule type="expression" dxfId="67" priority="93">
      <formula>IF(J6=#REF!,1,0)</formula>
    </cfRule>
  </conditionalFormatting>
  <conditionalFormatting sqref="J42">
    <cfRule type="expression" dxfId="66" priority="92">
      <formula>IF(J6=#REF!,1,0)</formula>
    </cfRule>
  </conditionalFormatting>
  <conditionalFormatting sqref="J43">
    <cfRule type="expression" dxfId="65" priority="91">
      <formula>IF(J6=#REF!,1,0)</formula>
    </cfRule>
  </conditionalFormatting>
  <conditionalFormatting sqref="J44">
    <cfRule type="expression" dxfId="64" priority="90">
      <formula>IF(J6=#REF!,1,0)</formula>
    </cfRule>
  </conditionalFormatting>
  <conditionalFormatting sqref="J45">
    <cfRule type="expression" dxfId="63" priority="89">
      <formula>IF(J6=#REF!,1,0)</formula>
    </cfRule>
  </conditionalFormatting>
  <conditionalFormatting sqref="J46">
    <cfRule type="expression" dxfId="62" priority="53">
      <formula>IF(J6=#REF!,1,0)</formula>
    </cfRule>
  </conditionalFormatting>
  <conditionalFormatting sqref="J47">
    <cfRule type="expression" dxfId="61" priority="52">
      <formula>IF(J6=#REF!,1,0)</formula>
    </cfRule>
  </conditionalFormatting>
  <conditionalFormatting sqref="J48">
    <cfRule type="expression" dxfId="60" priority="51">
      <formula>IF(J6=#REF!,1,0)</formula>
    </cfRule>
  </conditionalFormatting>
  <conditionalFormatting sqref="J49">
    <cfRule type="expression" dxfId="59" priority="50">
      <formula>IF(J6=#REF!,1,0)</formula>
    </cfRule>
  </conditionalFormatting>
  <conditionalFormatting sqref="J50">
    <cfRule type="expression" dxfId="58" priority="49">
      <formula>IF(J6=#REF!,1,0)</formula>
    </cfRule>
  </conditionalFormatting>
  <conditionalFormatting sqref="J51">
    <cfRule type="expression" dxfId="57" priority="48">
      <formula>IF(J6=#REF!,1,0)</formula>
    </cfRule>
  </conditionalFormatting>
  <conditionalFormatting sqref="J52">
    <cfRule type="expression" dxfId="56" priority="47">
      <formula>IF(J6=#REF!,1,0)</formula>
    </cfRule>
  </conditionalFormatting>
  <conditionalFormatting sqref="J53">
    <cfRule type="expression" dxfId="55" priority="46">
      <formula>IF(J6=#REF!,1,0)</formula>
    </cfRule>
  </conditionalFormatting>
  <conditionalFormatting sqref="J54">
    <cfRule type="expression" dxfId="54" priority="45">
      <formula>IF(J6=#REF!,1,0)</formula>
    </cfRule>
  </conditionalFormatting>
  <conditionalFormatting sqref="J55">
    <cfRule type="expression" dxfId="53" priority="44">
      <formula>IF(J6=#REF!,1,0)</formula>
    </cfRule>
  </conditionalFormatting>
  <conditionalFormatting sqref="J56">
    <cfRule type="expression" dxfId="52" priority="43">
      <formula>IF(J6=#REF!,1,0)</formula>
    </cfRule>
  </conditionalFormatting>
  <conditionalFormatting sqref="J57">
    <cfRule type="expression" dxfId="51" priority="42">
      <formula>IF(J6=#REF!,1,0)</formula>
    </cfRule>
  </conditionalFormatting>
  <conditionalFormatting sqref="O7">
    <cfRule type="expression" dxfId="50" priority="87">
      <formula>IF(O6=#REF!,1,0)</formula>
    </cfRule>
  </conditionalFormatting>
  <conditionalFormatting sqref="O8">
    <cfRule type="expression" dxfId="49" priority="86">
      <formula>IF(O6=#REF!,1,0)</formula>
    </cfRule>
  </conditionalFormatting>
  <conditionalFormatting sqref="O9">
    <cfRule type="expression" dxfId="48" priority="5">
      <formula>IF(O6=#REF!,1,0)</formula>
    </cfRule>
  </conditionalFormatting>
  <conditionalFormatting sqref="O10">
    <cfRule type="expression" dxfId="47" priority="4">
      <formula>IF(O6=#REF!,1,0)</formula>
    </cfRule>
  </conditionalFormatting>
  <conditionalFormatting sqref="O11">
    <cfRule type="expression" dxfId="46" priority="3">
      <formula>IF(O6=#REF!,1,0)</formula>
    </cfRule>
  </conditionalFormatting>
  <conditionalFormatting sqref="O12">
    <cfRule type="expression" dxfId="45" priority="2">
      <formula>IF(O6=#REF!,1,0)</formula>
    </cfRule>
  </conditionalFormatting>
  <conditionalFormatting sqref="O13">
    <cfRule type="expression" dxfId="44" priority="1">
      <formula>IF(O6=#REF!,1,0)</formula>
    </cfRule>
  </conditionalFormatting>
  <conditionalFormatting sqref="O14">
    <cfRule type="expression" dxfId="43" priority="85">
      <formula>IF(O6=#REF!,1,0)</formula>
    </cfRule>
  </conditionalFormatting>
  <conditionalFormatting sqref="O15">
    <cfRule type="expression" dxfId="42" priority="84">
      <formula>IF(O6=#REF!,1,0)</formula>
    </cfRule>
  </conditionalFormatting>
  <conditionalFormatting sqref="O16">
    <cfRule type="expression" dxfId="41" priority="83">
      <formula>IF(O6=#REF!,1,0)</formula>
    </cfRule>
  </conditionalFormatting>
  <conditionalFormatting sqref="O17">
    <cfRule type="expression" dxfId="40" priority="82">
      <formula>IF(O6=#REF!,1,0)</formula>
    </cfRule>
  </conditionalFormatting>
  <conditionalFormatting sqref="O18">
    <cfRule type="expression" dxfId="39" priority="81">
      <formula>IF(O6=#REF!,1,0)</formula>
    </cfRule>
  </conditionalFormatting>
  <conditionalFormatting sqref="O19">
    <cfRule type="expression" dxfId="38" priority="80">
      <formula>IF(O6=#REF!,1,0)</formula>
    </cfRule>
  </conditionalFormatting>
  <conditionalFormatting sqref="O20">
    <cfRule type="expression" dxfId="37" priority="79">
      <formula>IF(O6=#REF!,1,0)</formula>
    </cfRule>
  </conditionalFormatting>
  <conditionalFormatting sqref="O21">
    <cfRule type="expression" dxfId="36" priority="78">
      <formula>IF(O6=#REF!,1,0)</formula>
    </cfRule>
  </conditionalFormatting>
  <conditionalFormatting sqref="O22">
    <cfRule type="expression" dxfId="35" priority="41">
      <formula>IF(O6=#REF!,1,0)</formula>
    </cfRule>
  </conditionalFormatting>
  <conditionalFormatting sqref="O23">
    <cfRule type="expression" dxfId="34" priority="40">
      <formula>IF(O6=#REF!,1,0)</formula>
    </cfRule>
  </conditionalFormatting>
  <conditionalFormatting sqref="O24">
    <cfRule type="expression" dxfId="33" priority="39">
      <formula>IF(O6=#REF!,1,0)</formula>
    </cfRule>
  </conditionalFormatting>
  <conditionalFormatting sqref="O25">
    <cfRule type="expression" dxfId="32" priority="38">
      <formula>IF(O6=#REF!,1,0)</formula>
    </cfRule>
  </conditionalFormatting>
  <conditionalFormatting sqref="O26">
    <cfRule type="expression" dxfId="31" priority="37">
      <formula>IF(O6=#REF!,1,0)</formula>
    </cfRule>
  </conditionalFormatting>
  <conditionalFormatting sqref="O27">
    <cfRule type="expression" dxfId="30" priority="36">
      <formula>IF(O6=#REF!,1,0)</formula>
    </cfRule>
  </conditionalFormatting>
  <conditionalFormatting sqref="O28">
    <cfRule type="expression" dxfId="29" priority="35">
      <formula>IF(O6=#REF!,1,0)</formula>
    </cfRule>
  </conditionalFormatting>
  <conditionalFormatting sqref="O29">
    <cfRule type="expression" dxfId="28" priority="34">
      <formula>IF(O6=#REF!,1,0)</formula>
    </cfRule>
  </conditionalFormatting>
  <conditionalFormatting sqref="O30">
    <cfRule type="expression" dxfId="27" priority="33">
      <formula>IF(O6=#REF!,1,0)</formula>
    </cfRule>
  </conditionalFormatting>
  <conditionalFormatting sqref="O31">
    <cfRule type="expression" dxfId="26" priority="32">
      <formula>IF(O6=#REF!,1,0)</formula>
    </cfRule>
  </conditionalFormatting>
  <conditionalFormatting sqref="O32">
    <cfRule type="expression" dxfId="25" priority="31">
      <formula>IF(O6=#REF!,1,0)</formula>
    </cfRule>
  </conditionalFormatting>
  <conditionalFormatting sqref="O33">
    <cfRule type="expression" dxfId="24" priority="30">
      <formula>IF(O6=#REF!,1,0)</formula>
    </cfRule>
  </conditionalFormatting>
  <conditionalFormatting sqref="O34">
    <cfRule type="expression" dxfId="23" priority="29">
      <formula>IF(O6=#REF!,1,0)</formula>
    </cfRule>
  </conditionalFormatting>
  <conditionalFormatting sqref="O35">
    <cfRule type="expression" dxfId="22" priority="28">
      <formula>IF(O6=#REF!,1,0)</formula>
    </cfRule>
  </conditionalFormatting>
  <conditionalFormatting sqref="O36">
    <cfRule type="expression" dxfId="21" priority="27">
      <formula>IF(O6=#REF!,1,0)</formula>
    </cfRule>
  </conditionalFormatting>
  <conditionalFormatting sqref="O37">
    <cfRule type="expression" dxfId="20" priority="77">
      <formula>IF(O6=#REF!,1,0)</formula>
    </cfRule>
  </conditionalFormatting>
  <conditionalFormatting sqref="O38">
    <cfRule type="expression" dxfId="19" priority="76">
      <formula>IF(O6=#REF!,1,0)</formula>
    </cfRule>
  </conditionalFormatting>
  <conditionalFormatting sqref="O39">
    <cfRule type="expression" dxfId="18" priority="75">
      <formula>IF(O6=#REF!,1,0)</formula>
    </cfRule>
  </conditionalFormatting>
  <conditionalFormatting sqref="O40">
    <cfRule type="expression" dxfId="17" priority="74">
      <formula>IF(O6=#REF!,1,0)</formula>
    </cfRule>
  </conditionalFormatting>
  <conditionalFormatting sqref="O41">
    <cfRule type="expression" dxfId="16" priority="73">
      <formula>IF(O6=#REF!,1,0)</formula>
    </cfRule>
  </conditionalFormatting>
  <conditionalFormatting sqref="O42">
    <cfRule type="expression" dxfId="15" priority="72">
      <formula>IF(O6=#REF!,1,0)</formula>
    </cfRule>
  </conditionalFormatting>
  <conditionalFormatting sqref="O43">
    <cfRule type="expression" dxfId="14" priority="71">
      <formula>IF(O6=#REF!,1,0)</formula>
    </cfRule>
  </conditionalFormatting>
  <conditionalFormatting sqref="O44">
    <cfRule type="expression" dxfId="13" priority="70">
      <formula>IF(O6=#REF!,1,0)</formula>
    </cfRule>
  </conditionalFormatting>
  <conditionalFormatting sqref="O45">
    <cfRule type="expression" dxfId="12" priority="69">
      <formula>IF(O6=#REF!,1,0)</formula>
    </cfRule>
  </conditionalFormatting>
  <conditionalFormatting sqref="O46">
    <cfRule type="expression" dxfId="11" priority="26">
      <formula>IF(O6=#REF!,1,0)</formula>
    </cfRule>
  </conditionalFormatting>
  <conditionalFormatting sqref="O47">
    <cfRule type="expression" dxfId="10" priority="25">
      <formula>IF(O6=#REF!,1,0)</formula>
    </cfRule>
  </conditionalFormatting>
  <conditionalFormatting sqref="O48">
    <cfRule type="expression" dxfId="9" priority="24">
      <formula>IF(O6=#REF!,1,0)</formula>
    </cfRule>
  </conditionalFormatting>
  <conditionalFormatting sqref="O49">
    <cfRule type="expression" priority="23">
      <formula>IF(O6=#REF!,1,0)</formula>
    </cfRule>
    <cfRule type="expression" dxfId="8" priority="22">
      <formula>IF(O6=#REF!,1,0)</formula>
    </cfRule>
  </conditionalFormatting>
  <conditionalFormatting sqref="O50">
    <cfRule type="expression" dxfId="7" priority="21">
      <formula>IF(O6=#REF!,1,0)</formula>
    </cfRule>
  </conditionalFormatting>
  <conditionalFormatting sqref="O51">
    <cfRule type="expression" dxfId="6" priority="20">
      <formula>IF(O6=#REF!,1,0)</formula>
    </cfRule>
  </conditionalFormatting>
  <conditionalFormatting sqref="O52">
    <cfRule type="expression" dxfId="5" priority="19">
      <formula>IF(O6=#REF!,1,0)</formula>
    </cfRule>
  </conditionalFormatting>
  <conditionalFormatting sqref="O53">
    <cfRule type="expression" dxfId="4" priority="18">
      <formula>IF(O6=#REF!,1,0)</formula>
    </cfRule>
  </conditionalFormatting>
  <conditionalFormatting sqref="O54">
    <cfRule type="expression" dxfId="3" priority="17">
      <formula>IF(O6=#REF!,1,0)</formula>
    </cfRule>
  </conditionalFormatting>
  <conditionalFormatting sqref="O55">
    <cfRule type="expression" dxfId="2" priority="16">
      <formula>IF(O6=#REF!,1,0)</formula>
    </cfRule>
  </conditionalFormatting>
  <conditionalFormatting sqref="O56">
    <cfRule type="expression" dxfId="1" priority="15">
      <formula>IF(O6=#REF!,1,0)</formula>
    </cfRule>
  </conditionalFormatting>
  <conditionalFormatting sqref="O57">
    <cfRule type="expression" dxfId="0" priority="14">
      <formula>IF(O6=#REF!,1,0)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90B5E-C6F8-41A2-9B0A-BC0F3CAC871C}">
  <dimension ref="A2:L66"/>
  <sheetViews>
    <sheetView showGridLines="0" topLeftCell="A12" zoomScaleNormal="100" workbookViewId="0">
      <selection activeCell="C38" sqref="C38:E38"/>
    </sheetView>
  </sheetViews>
  <sheetFormatPr baseColWidth="10" defaultColWidth="11.42578125" defaultRowHeight="12.75" x14ac:dyDescent="0.25"/>
  <cols>
    <col min="1" max="1" width="29" style="5" customWidth="1"/>
    <col min="2" max="2" width="19.42578125" style="5" bestFit="1" customWidth="1"/>
    <col min="3" max="7" width="10" style="5" customWidth="1"/>
    <col min="8" max="16384" width="11.42578125" style="5"/>
  </cols>
  <sheetData>
    <row r="2" spans="1:7" ht="27" customHeight="1" x14ac:dyDescent="0.25">
      <c r="A2" s="18" t="s">
        <v>27</v>
      </c>
      <c r="B2" s="18"/>
      <c r="C2" s="18"/>
      <c r="D2" s="18"/>
      <c r="E2" s="18"/>
      <c r="F2" s="18"/>
      <c r="G2" s="14"/>
    </row>
    <row r="3" spans="1:7" ht="15" x14ac:dyDescent="0.25">
      <c r="B3" s="9"/>
      <c r="C3" s="9"/>
      <c r="D3" s="9"/>
      <c r="E3" s="9"/>
      <c r="F3" s="9"/>
      <c r="G3" s="9"/>
    </row>
    <row r="4" spans="1:7" ht="15" x14ac:dyDescent="0.25">
      <c r="A4" s="57" t="s">
        <v>16</v>
      </c>
      <c r="B4" s="57"/>
      <c r="C4" s="10">
        <f>'PARÁMETROS DE ENTRADA'!$F$7</f>
        <v>1</v>
      </c>
      <c r="D4" s="58" t="s">
        <v>17</v>
      </c>
      <c r="E4" s="58"/>
      <c r="F4" s="9"/>
      <c r="G4" s="9"/>
    </row>
    <row r="5" spans="1:7" ht="14.45" customHeight="1" x14ac:dyDescent="0.25">
      <c r="A5" s="1"/>
      <c r="B5" s="11" t="s">
        <v>10</v>
      </c>
      <c r="C5" s="12" t="s">
        <v>15</v>
      </c>
      <c r="D5" s="12"/>
      <c r="E5" s="12"/>
      <c r="F5" s="9"/>
      <c r="G5" s="9"/>
    </row>
    <row r="6" spans="1:7" ht="14.45" customHeight="1" x14ac:dyDescent="0.25">
      <c r="A6" s="17" t="s">
        <v>9</v>
      </c>
      <c r="B6" s="56" t="s">
        <v>20</v>
      </c>
      <c r="C6" s="59" t="s">
        <v>21</v>
      </c>
      <c r="D6" s="59"/>
      <c r="E6" s="59"/>
      <c r="F6" s="9"/>
      <c r="G6" s="9"/>
    </row>
    <row r="7" spans="1:7" ht="28.5" customHeight="1" x14ac:dyDescent="0.25">
      <c r="A7" s="13" t="str">
        <f>'1.27 SIN SOL'!A7</f>
        <v>5067 - LOS VILOS -EST.140 220KV C1</v>
      </c>
      <c r="B7" s="56"/>
      <c r="C7" s="17" t="s">
        <v>5</v>
      </c>
      <c r="D7" s="17" t="s">
        <v>4</v>
      </c>
      <c r="E7" s="17" t="s">
        <v>13</v>
      </c>
      <c r="F7" s="9"/>
      <c r="G7" s="9"/>
    </row>
    <row r="8" spans="1:7" ht="15" x14ac:dyDescent="0.25">
      <c r="A8" s="8"/>
      <c r="B8" s="15">
        <v>-5</v>
      </c>
      <c r="C8" s="38">
        <v>1.1224956940680517</v>
      </c>
      <c r="D8" s="38">
        <v>1.0933300366216321</v>
      </c>
      <c r="E8" s="38">
        <v>1.0543904157778115</v>
      </c>
      <c r="F8" s="9"/>
      <c r="G8" s="9"/>
    </row>
    <row r="9" spans="1:7" ht="15" x14ac:dyDescent="0.25">
      <c r="A9" s="8"/>
      <c r="B9" s="15">
        <v>-4</v>
      </c>
      <c r="C9" s="38">
        <v>1.1127266207868183</v>
      </c>
      <c r="D9" s="38">
        <v>1.083388488835586</v>
      </c>
      <c r="E9" s="38">
        <v>1.0442110940856024</v>
      </c>
      <c r="F9" s="9"/>
      <c r="G9" s="9"/>
    </row>
    <row r="10" spans="1:7" ht="15" x14ac:dyDescent="0.25">
      <c r="A10" s="8"/>
      <c r="B10" s="15">
        <v>-3</v>
      </c>
      <c r="C10" s="38">
        <v>1.1028847725961008</v>
      </c>
      <c r="D10" s="38">
        <v>1.0733716939319877</v>
      </c>
      <c r="E10" s="38">
        <v>1.0339492699730115</v>
      </c>
      <c r="F10" s="9"/>
      <c r="G10" s="9"/>
    </row>
    <row r="11" spans="1:7" ht="15" x14ac:dyDescent="0.25">
      <c r="A11" s="8"/>
      <c r="B11" s="15">
        <v>-2</v>
      </c>
      <c r="C11" s="38">
        <v>1.0929637021188878</v>
      </c>
      <c r="D11" s="38">
        <v>1.0632778083607723</v>
      </c>
      <c r="E11" s="38">
        <v>1.0236038683653652</v>
      </c>
      <c r="F11" s="9"/>
      <c r="G11" s="9"/>
    </row>
    <row r="12" spans="1:7" ht="15" x14ac:dyDescent="0.25">
      <c r="A12" s="8"/>
      <c r="B12" s="15">
        <v>-1</v>
      </c>
      <c r="C12" s="38">
        <v>1.0829745623262157</v>
      </c>
      <c r="D12" s="38">
        <v>1.0531043369962079</v>
      </c>
      <c r="E12" s="38">
        <v>1.0131720531669142</v>
      </c>
      <c r="F12" s="9"/>
      <c r="G12" s="9"/>
    </row>
    <row r="13" spans="1:7" ht="15" x14ac:dyDescent="0.25">
      <c r="A13" s="8"/>
      <c r="B13" s="15">
        <v>0</v>
      </c>
      <c r="C13" s="38">
        <v>1.0729114437615004</v>
      </c>
      <c r="D13" s="38">
        <v>1.0428492704512144</v>
      </c>
      <c r="E13" s="38">
        <v>1.0026506084954345</v>
      </c>
      <c r="F13" s="9"/>
      <c r="G13" s="9"/>
    </row>
    <row r="14" spans="1:7" ht="15" x14ac:dyDescent="0.25">
      <c r="A14" s="8"/>
      <c r="B14" s="15">
        <v>1</v>
      </c>
      <c r="C14" s="38">
        <v>1.0627691324614623</v>
      </c>
      <c r="D14" s="38">
        <v>1.0325087474117514</v>
      </c>
      <c r="E14" s="38">
        <v>0.99203565299572438</v>
      </c>
      <c r="F14" s="9"/>
      <c r="G14" s="9"/>
    </row>
    <row r="15" spans="1:7" ht="15" x14ac:dyDescent="0.25">
      <c r="A15" s="8"/>
      <c r="B15" s="15">
        <v>2</v>
      </c>
      <c r="C15" s="38">
        <v>1.0525472940205058</v>
      </c>
      <c r="D15" s="38">
        <v>1.0220842854252672</v>
      </c>
      <c r="E15" s="38">
        <v>0.98132478467463236</v>
      </c>
      <c r="F15" s="9"/>
      <c r="G15" s="9"/>
    </row>
    <row r="16" spans="1:7" ht="15" x14ac:dyDescent="0.25">
      <c r="A16" s="8"/>
      <c r="B16" s="15">
        <v>3</v>
      </c>
      <c r="C16" s="38">
        <v>1.0422410849421122</v>
      </c>
      <c r="D16" s="38">
        <v>1.0115689132933634</v>
      </c>
      <c r="E16" s="38">
        <v>0.97051449960260328</v>
      </c>
      <c r="F16" s="9"/>
      <c r="G16" s="9"/>
    </row>
    <row r="17" spans="1:12" ht="15" x14ac:dyDescent="0.25">
      <c r="A17" s="8"/>
      <c r="B17" s="15">
        <v>4</v>
      </c>
      <c r="C17" s="38">
        <v>1.0318506943888532</v>
      </c>
      <c r="D17" s="38">
        <v>1.0009610421259616</v>
      </c>
      <c r="E17" s="38">
        <v>0.95960111466761022</v>
      </c>
      <c r="F17" s="9"/>
      <c r="G17" s="9"/>
    </row>
    <row r="18" spans="1:12" ht="15" x14ac:dyDescent="0.25">
      <c r="A18" s="8"/>
      <c r="B18" s="15">
        <v>5</v>
      </c>
      <c r="C18" s="38">
        <v>1.0213770874012913</v>
      </c>
      <c r="D18" s="38">
        <v>0.99025749710338262</v>
      </c>
      <c r="E18" s="38">
        <v>0.94858075228230099</v>
      </c>
      <c r="F18" s="9"/>
      <c r="G18" s="9"/>
    </row>
    <row r="19" spans="1:12" ht="15" x14ac:dyDescent="0.25">
      <c r="A19" s="8"/>
      <c r="B19" s="15">
        <v>6</v>
      </c>
      <c r="C19" s="38">
        <v>1.0108031618482354</v>
      </c>
      <c r="D19" s="38">
        <v>0.97945489881619785</v>
      </c>
      <c r="E19" s="38">
        <v>0.93744932368363498</v>
      </c>
      <c r="F19" s="9"/>
      <c r="G19" s="9"/>
    </row>
    <row r="20" spans="1:12" ht="15" x14ac:dyDescent="0.25">
      <c r="A20" s="8"/>
      <c r="B20" s="15">
        <v>7</v>
      </c>
      <c r="C20" s="38">
        <v>1.0001374709393225</v>
      </c>
      <c r="D20" s="38">
        <v>0.96854965185819775</v>
      </c>
      <c r="E20" s="38">
        <v>0.92620251063086101</v>
      </c>
      <c r="F20" s="9"/>
      <c r="G20" s="9"/>
    </row>
    <row r="21" spans="1:12" ht="15" x14ac:dyDescent="0.25">
      <c r="A21" s="8"/>
      <c r="B21" s="15">
        <v>8</v>
      </c>
      <c r="C21" s="38">
        <v>0.98936902202455013</v>
      </c>
      <c r="D21" s="38">
        <v>0.95753793232448381</v>
      </c>
      <c r="E21" s="38">
        <v>0.91483574527817602</v>
      </c>
      <c r="F21" s="9"/>
      <c r="G21" s="9"/>
    </row>
    <row r="22" spans="1:12" ht="15" x14ac:dyDescent="0.25">
      <c r="A22" s="8"/>
      <c r="B22" s="15">
        <v>9</v>
      </c>
      <c r="C22" s="38">
        <v>0.97849925617818245</v>
      </c>
      <c r="D22" s="38">
        <v>0.94640470457745141</v>
      </c>
      <c r="E22" s="38">
        <v>0.90334418796338167</v>
      </c>
      <c r="F22" s="9"/>
      <c r="G22" s="9"/>
    </row>
    <row r="23" spans="1:12" ht="15" x14ac:dyDescent="0.25">
      <c r="A23" s="8"/>
      <c r="B23" s="15">
        <v>10</v>
      </c>
      <c r="C23" s="38">
        <v>0.96752433468849119</v>
      </c>
      <c r="D23" s="38">
        <v>0.93516430350212398</v>
      </c>
      <c r="E23" s="38">
        <v>0.89171458328745856</v>
      </c>
      <c r="F23" s="9"/>
      <c r="G23" s="9"/>
    </row>
    <row r="24" spans="1:12" ht="15" x14ac:dyDescent="0.25">
      <c r="A24" s="8"/>
      <c r="B24" s="15">
        <v>11</v>
      </c>
      <c r="C24" s="38">
        <v>0.95644460455765157</v>
      </c>
      <c r="D24" s="38">
        <v>0.9238116825997269</v>
      </c>
      <c r="E24" s="38">
        <v>0.87996140431827674</v>
      </c>
      <c r="F24" s="9"/>
      <c r="G24" s="9"/>
    </row>
    <row r="25" spans="1:12" ht="15" x14ac:dyDescent="0.25">
      <c r="A25" s="8"/>
      <c r="B25" s="15">
        <v>12</v>
      </c>
      <c r="C25" s="38">
        <v>0.94524648110529397</v>
      </c>
      <c r="D25" s="38">
        <v>0.9123249153248546</v>
      </c>
      <c r="E25" s="38">
        <v>0.86806564391207974</v>
      </c>
      <c r="F25" s="9"/>
      <c r="G25" s="9"/>
    </row>
    <row r="26" spans="1:12" ht="15" x14ac:dyDescent="0.25">
      <c r="A26" s="8"/>
      <c r="B26" s="15">
        <v>13</v>
      </c>
      <c r="C26" s="38">
        <v>0.93393046142985792</v>
      </c>
      <c r="D26" s="38">
        <v>0.90070918939299638</v>
      </c>
      <c r="E26" s="38">
        <v>0.85602149208656708</v>
      </c>
      <c r="F26" s="9"/>
      <c r="G26" s="9"/>
    </row>
    <row r="27" spans="1:12" ht="15" x14ac:dyDescent="0.25">
      <c r="A27" s="8"/>
      <c r="B27" s="15">
        <v>14</v>
      </c>
      <c r="C27" s="38">
        <v>0.92249187097696184</v>
      </c>
      <c r="D27" s="38">
        <v>0.88895901657625975</v>
      </c>
      <c r="E27" s="38">
        <v>0.84382264563948495</v>
      </c>
      <c r="F27" s="9"/>
      <c r="G27" s="9"/>
    </row>
    <row r="28" spans="1:12" ht="15" x14ac:dyDescent="0.25">
      <c r="A28" s="8"/>
      <c r="B28" s="15">
        <v>15</v>
      </c>
      <c r="C28" s="38">
        <v>0.91092575493948091</v>
      </c>
      <c r="D28" s="38">
        <v>0.87706858249948327</v>
      </c>
      <c r="E28" s="38">
        <v>0.83146226658322198</v>
      </c>
      <c r="F28" s="9"/>
      <c r="G28" s="9"/>
    </row>
    <row r="29" spans="1:12" ht="15" x14ac:dyDescent="0.25">
      <c r="A29" s="8"/>
      <c r="B29" s="15">
        <v>16</v>
      </c>
      <c r="C29" s="38">
        <v>0.89922686781008965</v>
      </c>
      <c r="D29" s="38">
        <v>0.86503171166636916</v>
      </c>
      <c r="E29" s="38">
        <v>0.81892718239164863</v>
      </c>
      <c r="F29" s="9"/>
      <c r="G29" s="9"/>
    </row>
    <row r="30" spans="1:12" ht="15" x14ac:dyDescent="0.25">
      <c r="A30" s="8"/>
      <c r="B30" s="15">
        <v>17</v>
      </c>
      <c r="C30" s="38">
        <v>0.88738964401991882</v>
      </c>
      <c r="D30" s="38">
        <v>0.85284182855310675</v>
      </c>
      <c r="E30" s="38">
        <v>0.80622520215304683</v>
      </c>
      <c r="F30" s="9"/>
      <c r="G30" s="9"/>
    </row>
    <row r="31" spans="1:12" ht="15" x14ac:dyDescent="0.25">
      <c r="A31" s="8"/>
      <c r="B31" s="15">
        <v>18</v>
      </c>
      <c r="C31" s="38">
        <v>0.87540816537588073</v>
      </c>
      <c r="D31" s="38">
        <v>0.84049191413181012</v>
      </c>
      <c r="E31" s="38">
        <v>0.79333450693322505</v>
      </c>
      <c r="F31" s="9"/>
      <c r="G31" s="9"/>
    </row>
    <row r="32" spans="1:12" ht="15" x14ac:dyDescent="0.25">
      <c r="A32" s="8"/>
      <c r="B32" s="15">
        <v>19</v>
      </c>
      <c r="C32" s="38">
        <v>0.8632669331761188</v>
      </c>
      <c r="D32" s="38">
        <v>0.82797445706611073</v>
      </c>
      <c r="E32" s="38">
        <v>0.78023682356704638</v>
      </c>
      <c r="F32" s="9"/>
      <c r="G32" s="9"/>
      <c r="H32" s="9"/>
      <c r="I32" s="9"/>
      <c r="J32" s="9"/>
      <c r="K32" s="9"/>
      <c r="L32" s="9"/>
    </row>
    <row r="33" spans="1:12" ht="15" x14ac:dyDescent="0.25">
      <c r="A33" s="8"/>
      <c r="B33" s="15">
        <v>20</v>
      </c>
      <c r="C33" s="38">
        <v>0.85098348577873129</v>
      </c>
      <c r="D33" s="38">
        <v>0.81528139867401228</v>
      </c>
      <c r="E33" s="38">
        <v>0.76694854197555418</v>
      </c>
      <c r="F33" s="9"/>
      <c r="G33" s="9"/>
      <c r="H33" s="52"/>
      <c r="I33" s="52"/>
      <c r="J33" s="52"/>
      <c r="K33" s="52"/>
      <c r="L33" s="52"/>
    </row>
    <row r="34" spans="1:12" ht="15" x14ac:dyDescent="0.25">
      <c r="A34" s="8"/>
      <c r="B34" s="15">
        <v>21</v>
      </c>
      <c r="C34" s="38">
        <v>0.83853222686680806</v>
      </c>
      <c r="D34" s="38">
        <v>0.80240407057138452</v>
      </c>
      <c r="E34" s="38">
        <v>0.75344148227387353</v>
      </c>
      <c r="F34" s="9"/>
      <c r="G34" s="9"/>
      <c r="H34" s="52"/>
      <c r="I34" s="52"/>
      <c r="J34" s="52"/>
      <c r="K34" s="52"/>
      <c r="L34" s="52"/>
    </row>
    <row r="35" spans="1:12" ht="14.45" customHeight="1" x14ac:dyDescent="0.25">
      <c r="A35" s="8"/>
      <c r="B35" s="15">
        <v>22</v>
      </c>
      <c r="C35" s="38">
        <v>0.82590681671913091</v>
      </c>
      <c r="D35" s="38">
        <v>0.78933312368369746</v>
      </c>
      <c r="E35" s="38">
        <v>0.73970402322307616</v>
      </c>
      <c r="F35" s="9"/>
      <c r="G35" s="9"/>
    </row>
    <row r="36" spans="1:12" ht="14.45" customHeight="1" x14ac:dyDescent="0.25">
      <c r="A36" s="8"/>
      <c r="B36" s="15">
        <v>23</v>
      </c>
      <c r="C36" s="38">
        <v>0.81308950529851032</v>
      </c>
      <c r="D36" s="38">
        <v>0.77604739388548405</v>
      </c>
      <c r="E36" s="38">
        <v>0.72572329261009338</v>
      </c>
      <c r="F36" s="9"/>
      <c r="G36" s="9"/>
      <c r="H36" s="52"/>
      <c r="I36" s="52"/>
      <c r="J36" s="52"/>
      <c r="K36" s="52"/>
      <c r="L36" s="52"/>
    </row>
    <row r="37" spans="1:12" ht="15" x14ac:dyDescent="0.25">
      <c r="A37" s="8"/>
      <c r="B37" s="15">
        <v>24</v>
      </c>
      <c r="C37" s="38">
        <v>0.80010456709837663</v>
      </c>
      <c r="D37" s="38">
        <v>0.76256380591887207</v>
      </c>
      <c r="E37" s="38">
        <v>0.71148501420494714</v>
      </c>
      <c r="F37" s="9"/>
      <c r="G37" s="9"/>
      <c r="H37" s="52"/>
      <c r="I37" s="52"/>
      <c r="J37" s="52"/>
      <c r="K37" s="52"/>
      <c r="L37" s="52"/>
    </row>
    <row r="38" spans="1:12" ht="14.45" customHeight="1" x14ac:dyDescent="0.25">
      <c r="A38" s="8"/>
      <c r="B38" s="15">
        <v>25</v>
      </c>
      <c r="C38" s="41">
        <v>0.7869112011100835</v>
      </c>
      <c r="D38" s="41">
        <v>0.74885101223895123</v>
      </c>
      <c r="E38" s="41">
        <v>0.69696774131115835</v>
      </c>
      <c r="F38" s="9"/>
      <c r="G38" s="9"/>
      <c r="H38" s="52"/>
      <c r="I38" s="52"/>
      <c r="J38" s="52"/>
      <c r="K38" s="52"/>
      <c r="L38" s="52"/>
    </row>
    <row r="39" spans="1:12" ht="14.45" customHeight="1" x14ac:dyDescent="0.25">
      <c r="A39" s="8"/>
      <c r="B39" s="15">
        <v>26</v>
      </c>
      <c r="C39" s="38">
        <v>0.77351045017938069</v>
      </c>
      <c r="D39" s="38">
        <v>0.73489686369514595</v>
      </c>
      <c r="E39" s="38">
        <v>0.68217010257210298</v>
      </c>
      <c r="F39" s="9"/>
      <c r="G39" s="9"/>
    </row>
    <row r="40" spans="1:12" ht="14.45" customHeight="1" x14ac:dyDescent="0.25">
      <c r="A40" s="8"/>
      <c r="B40" s="15">
        <v>27</v>
      </c>
      <c r="C40" s="38">
        <v>0.75987715218670826</v>
      </c>
      <c r="D40" s="38">
        <v>0.7206878245409063</v>
      </c>
      <c r="E40" s="38">
        <v>0.66705699885974012</v>
      </c>
      <c r="F40" s="9"/>
      <c r="G40" s="9"/>
      <c r="H40" s="9"/>
      <c r="I40" s="9"/>
      <c r="J40" s="9"/>
      <c r="K40" s="9"/>
      <c r="L40" s="9"/>
    </row>
    <row r="41" spans="1:12" ht="14.45" customHeight="1" x14ac:dyDescent="0.25">
      <c r="A41" s="8"/>
      <c r="B41" s="15">
        <v>28</v>
      </c>
      <c r="C41" s="38">
        <v>0.74601729819987461</v>
      </c>
      <c r="D41" s="38">
        <v>0.70620870428537019</v>
      </c>
      <c r="E41" s="38">
        <v>0.65161088933927114</v>
      </c>
      <c r="F41" s="9"/>
      <c r="G41" s="9"/>
      <c r="H41" s="9"/>
      <c r="I41" s="9"/>
      <c r="J41" s="9"/>
      <c r="K41" s="9"/>
      <c r="L41" s="9"/>
    </row>
    <row r="42" spans="1:12" ht="15" x14ac:dyDescent="0.25">
      <c r="A42" s="8"/>
      <c r="B42" s="15">
        <v>29</v>
      </c>
      <c r="C42" s="38">
        <v>0.73191028202463837</v>
      </c>
      <c r="D42" s="38">
        <v>0.69144289629457889</v>
      </c>
      <c r="E42" s="38">
        <v>0.63580565254390997</v>
      </c>
      <c r="F42" s="9"/>
      <c r="G42" s="9"/>
    </row>
    <row r="43" spans="1:12" ht="15" x14ac:dyDescent="0.25">
      <c r="A43" s="8"/>
      <c r="B43" s="15">
        <v>30</v>
      </c>
      <c r="C43" s="38">
        <v>0.71754119900644864</v>
      </c>
      <c r="D43" s="38">
        <v>0.67637123649615338</v>
      </c>
      <c r="E43" s="38">
        <v>0.61961443395249305</v>
      </c>
      <c r="F43" s="9"/>
      <c r="G43" s="9"/>
    </row>
    <row r="44" spans="1:12" ht="15" x14ac:dyDescent="0.25">
      <c r="A44" s="8"/>
      <c r="B44" s="15">
        <v>31</v>
      </c>
      <c r="C44" s="38">
        <v>0.70289364535140864</v>
      </c>
      <c r="D44" s="38">
        <v>0.66097200042596882</v>
      </c>
      <c r="E44" s="38">
        <v>0</v>
      </c>
      <c r="F44" s="9"/>
      <c r="G44" s="9"/>
    </row>
    <row r="45" spans="1:12" ht="15" x14ac:dyDescent="0.25">
      <c r="A45" s="8"/>
      <c r="B45" s="15">
        <v>32</v>
      </c>
      <c r="C45" s="38">
        <v>0.6879494980223656</v>
      </c>
      <c r="D45" s="38">
        <v>0.64522168807751989</v>
      </c>
      <c r="E45" s="38">
        <v>0</v>
      </c>
      <c r="F45" s="9"/>
      <c r="G45" s="9"/>
    </row>
    <row r="46" spans="1:12" ht="15" x14ac:dyDescent="0.25">
      <c r="A46" s="8"/>
      <c r="B46" s="15">
        <v>33</v>
      </c>
      <c r="C46" s="38">
        <v>0.67268865118437249</v>
      </c>
      <c r="D46" s="38">
        <v>0.62909366650198983</v>
      </c>
      <c r="E46" s="38">
        <v>0</v>
      </c>
      <c r="F46" s="9"/>
      <c r="G46" s="9"/>
    </row>
    <row r="47" spans="1:12" ht="15" x14ac:dyDescent="0.25">
      <c r="A47" s="8"/>
      <c r="B47" s="15">
        <v>34</v>
      </c>
      <c r="C47" s="38">
        <v>0.65708869808216841</v>
      </c>
      <c r="D47" s="38">
        <v>0.61254778181074288</v>
      </c>
      <c r="E47" s="38">
        <v>0</v>
      </c>
      <c r="F47" s="9"/>
      <c r="G47" s="9"/>
    </row>
    <row r="48" spans="1:12" ht="15" x14ac:dyDescent="0.25">
      <c r="A48" s="8"/>
      <c r="B48" s="15">
        <v>35</v>
      </c>
      <c r="C48" s="38">
        <v>0.64112454370117544</v>
      </c>
      <c r="D48" s="38">
        <v>0.59557576034655446</v>
      </c>
      <c r="E48" s="38">
        <v>0</v>
      </c>
      <c r="F48" s="9"/>
      <c r="G48" s="9"/>
    </row>
    <row r="49" spans="1:7" ht="15" x14ac:dyDescent="0.25">
      <c r="A49" s="8"/>
      <c r="B49" s="15">
        <v>36</v>
      </c>
      <c r="C49" s="38">
        <v>0.62476867368237832</v>
      </c>
      <c r="D49" s="38">
        <v>0.57811844713391425</v>
      </c>
      <c r="E49" s="38">
        <v>0</v>
      </c>
      <c r="F49" s="9"/>
      <c r="G49" s="9"/>
    </row>
    <row r="50" spans="1:7" ht="15" x14ac:dyDescent="0.25">
      <c r="A50" s="8"/>
      <c r="B50" s="15">
        <v>37</v>
      </c>
      <c r="C50" s="38">
        <v>0.60798814542606849</v>
      </c>
      <c r="D50" s="38">
        <v>0.56013207578994828</v>
      </c>
      <c r="E50" s="38">
        <v>0</v>
      </c>
      <c r="F50" s="9"/>
      <c r="G50" s="9"/>
    </row>
    <row r="51" spans="1:7" ht="15" x14ac:dyDescent="0.25">
      <c r="A51" s="8"/>
      <c r="B51" s="15">
        <v>38</v>
      </c>
      <c r="C51" s="38">
        <v>0.59074648957694542</v>
      </c>
      <c r="D51" s="38">
        <v>0.5415647552306796</v>
      </c>
      <c r="E51" s="38">
        <v>0</v>
      </c>
      <c r="F51" s="9"/>
      <c r="G51" s="9"/>
    </row>
    <row r="52" spans="1:7" ht="15" x14ac:dyDescent="0.25">
      <c r="A52" s="8"/>
      <c r="B52" s="15">
        <v>39</v>
      </c>
      <c r="C52" s="38">
        <v>0.5730017610893462</v>
      </c>
      <c r="D52" s="38">
        <v>0.52234993262771867</v>
      </c>
      <c r="E52" s="38">
        <v>0</v>
      </c>
      <c r="F52" s="9"/>
      <c r="G52" s="9"/>
    </row>
    <row r="53" spans="1:7" ht="15" x14ac:dyDescent="0.25">
      <c r="A53" s="8"/>
      <c r="B53" s="15">
        <v>40</v>
      </c>
      <c r="C53" s="38">
        <v>0.5547205046448761</v>
      </c>
      <c r="D53" s="38">
        <v>0.50242783926966295</v>
      </c>
      <c r="E53" s="38">
        <v>0</v>
      </c>
      <c r="F53" s="9"/>
      <c r="G53" s="9"/>
    </row>
    <row r="54" spans="1:7" ht="15" x14ac:dyDescent="0.25">
      <c r="A54" s="8"/>
      <c r="B54" s="15">
        <v>41</v>
      </c>
      <c r="C54" s="38">
        <v>0.53580741094392781</v>
      </c>
      <c r="D54" s="38">
        <v>0.48169688463379984</v>
      </c>
      <c r="E54" s="38">
        <v>0</v>
      </c>
      <c r="F54" s="9"/>
      <c r="G54" s="9"/>
    </row>
    <row r="55" spans="1:7" ht="15" x14ac:dyDescent="0.25">
      <c r="A55" s="8"/>
      <c r="B55" s="15">
        <v>42</v>
      </c>
      <c r="C55" s="38">
        <v>0.51622226013311945</v>
      </c>
      <c r="D55" s="38">
        <v>0.46004936744796709</v>
      </c>
      <c r="E55" s="38">
        <v>0</v>
      </c>
      <c r="F55" s="9"/>
      <c r="G55" s="9"/>
    </row>
    <row r="56" spans="1:7" ht="15" x14ac:dyDescent="0.25">
      <c r="A56" s="8"/>
      <c r="B56" s="15">
        <v>43</v>
      </c>
      <c r="C56" s="38">
        <v>0.49588307004422888</v>
      </c>
      <c r="D56" s="38">
        <v>0.43733356086118486</v>
      </c>
      <c r="E56" s="38">
        <v>0</v>
      </c>
      <c r="F56" s="9"/>
      <c r="G56" s="9"/>
    </row>
    <row r="57" spans="1:7" ht="15" x14ac:dyDescent="0.25">
      <c r="A57" s="8"/>
      <c r="B57" s="15">
        <v>44</v>
      </c>
      <c r="C57" s="38">
        <v>0.47469110909503098</v>
      </c>
      <c r="D57" s="38">
        <v>0.41342245901179847</v>
      </c>
      <c r="E57" s="38">
        <v>0</v>
      </c>
      <c r="F57" s="9"/>
      <c r="G57" s="9"/>
    </row>
    <row r="58" spans="1:7" ht="15" x14ac:dyDescent="0.25">
      <c r="A58" s="8"/>
      <c r="B58" s="15">
        <v>45</v>
      </c>
      <c r="C58" s="38">
        <v>0.4525049842953372</v>
      </c>
      <c r="D58" s="38">
        <v>0</v>
      </c>
      <c r="E58" s="38">
        <v>0</v>
      </c>
      <c r="F58" s="9"/>
      <c r="G58" s="9"/>
    </row>
    <row r="60" spans="1:7" ht="13.9" customHeight="1" x14ac:dyDescent="0.25">
      <c r="A60" s="52" t="s">
        <v>11</v>
      </c>
      <c r="B60" s="52"/>
      <c r="C60" s="52"/>
      <c r="D60" s="52"/>
      <c r="E60" s="52"/>
      <c r="F60" s="52"/>
      <c r="G60" s="52"/>
    </row>
    <row r="61" spans="1:7" ht="13.9" customHeight="1" x14ac:dyDescent="0.25">
      <c r="A61" s="52" t="s">
        <v>12</v>
      </c>
      <c r="B61" s="52"/>
      <c r="C61" s="52"/>
      <c r="D61" s="52"/>
      <c r="E61" s="52"/>
      <c r="F61" s="52"/>
      <c r="G61" s="52"/>
    </row>
    <row r="63" spans="1:7" ht="13.9" customHeight="1" x14ac:dyDescent="0.25">
      <c r="A63" s="52" t="s">
        <v>8</v>
      </c>
      <c r="B63" s="52"/>
      <c r="C63" s="52"/>
      <c r="D63" s="52"/>
      <c r="E63" s="52"/>
      <c r="F63" s="52"/>
      <c r="G63" s="52"/>
    </row>
    <row r="64" spans="1:7" ht="13.9" customHeight="1" x14ac:dyDescent="0.25">
      <c r="A64" s="52" t="s">
        <v>7</v>
      </c>
      <c r="B64" s="52"/>
      <c r="C64" s="52"/>
      <c r="D64" s="52"/>
      <c r="E64" s="52"/>
      <c r="F64" s="52"/>
      <c r="G64" s="52"/>
    </row>
    <row r="65" spans="1:7" ht="13.9" customHeight="1" x14ac:dyDescent="0.25">
      <c r="A65" s="52" t="s">
        <v>6</v>
      </c>
      <c r="B65" s="52"/>
      <c r="C65" s="52"/>
      <c r="D65" s="52"/>
      <c r="E65" s="52"/>
      <c r="F65" s="52"/>
      <c r="G65" s="52"/>
    </row>
    <row r="66" spans="1:7" ht="13.9" customHeight="1" x14ac:dyDescent="0.25">
      <c r="A66" s="52" t="s">
        <v>19</v>
      </c>
      <c r="B66" s="52"/>
      <c r="C66" s="52"/>
      <c r="D66" s="52"/>
      <c r="E66" s="52"/>
    </row>
  </sheetData>
  <mergeCells count="15">
    <mergeCell ref="H33:L33"/>
    <mergeCell ref="A4:B4"/>
    <mergeCell ref="D4:E4"/>
    <mergeCell ref="B6:B7"/>
    <mergeCell ref="C6:E6"/>
    <mergeCell ref="A63:G63"/>
    <mergeCell ref="A64:G64"/>
    <mergeCell ref="A65:G65"/>
    <mergeCell ref="A66:E66"/>
    <mergeCell ref="H34:L34"/>
    <mergeCell ref="H36:L36"/>
    <mergeCell ref="H37:L37"/>
    <mergeCell ref="H38:L38"/>
    <mergeCell ref="A60:G60"/>
    <mergeCell ref="A61:G6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C8D69-9EBF-474D-BAAB-12F44E7F4BE2}">
  <dimension ref="A2:L66"/>
  <sheetViews>
    <sheetView showGridLines="0" topLeftCell="A25" zoomScaleNormal="100" workbookViewId="0">
      <selection activeCell="C38" sqref="C38:E38"/>
    </sheetView>
  </sheetViews>
  <sheetFormatPr baseColWidth="10" defaultColWidth="11.42578125" defaultRowHeight="12.75" x14ac:dyDescent="0.25"/>
  <cols>
    <col min="1" max="1" width="29" style="5" customWidth="1"/>
    <col min="2" max="2" width="19.42578125" style="5" bestFit="1" customWidth="1"/>
    <col min="3" max="5" width="10" style="5" customWidth="1"/>
    <col min="6" max="6" width="11.28515625" style="5" customWidth="1"/>
    <col min="7" max="7" width="10" style="5" customWidth="1"/>
    <col min="8" max="16384" width="11.42578125" style="5"/>
  </cols>
  <sheetData>
    <row r="2" spans="1:7" ht="27" customHeight="1" x14ac:dyDescent="0.25">
      <c r="A2" s="60" t="s">
        <v>23</v>
      </c>
      <c r="B2" s="60"/>
      <c r="C2" s="60"/>
      <c r="D2" s="60"/>
      <c r="E2" s="60"/>
      <c r="F2" s="60"/>
      <c r="G2" s="14"/>
    </row>
    <row r="3" spans="1:7" ht="15" x14ac:dyDescent="0.25">
      <c r="B3" s="9"/>
      <c r="C3" s="9"/>
      <c r="D3" s="9"/>
      <c r="E3" s="9"/>
      <c r="F3" s="9"/>
      <c r="G3" s="9"/>
    </row>
    <row r="4" spans="1:7" ht="15" x14ac:dyDescent="0.25">
      <c r="A4" s="57" t="s">
        <v>16</v>
      </c>
      <c r="B4" s="57"/>
      <c r="C4" s="10">
        <f>'PARÁMETROS DE ENTRADA'!$F$7</f>
        <v>1</v>
      </c>
      <c r="D4" s="58" t="s">
        <v>17</v>
      </c>
      <c r="E4" s="58"/>
      <c r="F4" s="9"/>
      <c r="G4" s="9"/>
    </row>
    <row r="5" spans="1:7" ht="14.45" customHeight="1" x14ac:dyDescent="0.25">
      <c r="A5" s="1"/>
      <c r="B5" s="11" t="s">
        <v>10</v>
      </c>
      <c r="C5" s="12" t="s">
        <v>3</v>
      </c>
      <c r="D5" s="12"/>
      <c r="E5" s="12"/>
      <c r="F5" s="9"/>
      <c r="G5" s="9"/>
    </row>
    <row r="6" spans="1:7" ht="14.45" customHeight="1" x14ac:dyDescent="0.25">
      <c r="A6" s="17" t="s">
        <v>9</v>
      </c>
      <c r="B6" s="56" t="s">
        <v>20</v>
      </c>
      <c r="C6" s="59" t="s">
        <v>21</v>
      </c>
      <c r="D6" s="59"/>
      <c r="E6" s="59"/>
      <c r="F6" s="9"/>
      <c r="G6" s="9"/>
    </row>
    <row r="7" spans="1:7" ht="26.25" customHeight="1" x14ac:dyDescent="0.25">
      <c r="A7" s="13" t="str">
        <f>'1.27 SIN SOL'!A7</f>
        <v>5067 - LOS VILOS -EST.140 220KV C1</v>
      </c>
      <c r="B7" s="56"/>
      <c r="C7" s="17" t="s">
        <v>5</v>
      </c>
      <c r="D7" s="17" t="s">
        <v>4</v>
      </c>
      <c r="E7" s="17" t="s">
        <v>13</v>
      </c>
      <c r="F7" s="9"/>
      <c r="G7" s="9"/>
    </row>
    <row r="8" spans="1:7" ht="15" x14ac:dyDescent="0.25">
      <c r="A8" s="8"/>
      <c r="B8" s="15">
        <v>-5</v>
      </c>
      <c r="C8" s="38">
        <v>1.0392448787272119</v>
      </c>
      <c r="D8" s="38">
        <v>1.0241776807015552</v>
      </c>
      <c r="E8" s="38">
        <v>1.0046939033065163</v>
      </c>
      <c r="F8" s="9"/>
      <c r="G8" s="9"/>
    </row>
    <row r="9" spans="1:7" ht="15" x14ac:dyDescent="0.25">
      <c r="A9" s="8"/>
      <c r="B9" s="15">
        <v>-4</v>
      </c>
      <c r="C9" s="38">
        <v>1.0289262657904241</v>
      </c>
      <c r="D9" s="38">
        <v>1.0137551991265319</v>
      </c>
      <c r="E9" s="38">
        <v>0.9941323066275789</v>
      </c>
      <c r="F9" s="9"/>
      <c r="G9" s="9"/>
    </row>
    <row r="10" spans="1:7" ht="15" x14ac:dyDescent="0.25">
      <c r="A10" s="8"/>
      <c r="B10" s="15">
        <v>-3</v>
      </c>
      <c r="C10" s="38">
        <v>1.0185217388084959</v>
      </c>
      <c r="D10" s="38">
        <v>1.0032420327717202</v>
      </c>
      <c r="E10" s="38">
        <v>0.98347549702311921</v>
      </c>
      <c r="F10" s="9"/>
      <c r="G10" s="9"/>
    </row>
    <row r="11" spans="1:7" ht="15" x14ac:dyDescent="0.25">
      <c r="A11" s="8"/>
      <c r="B11" s="15">
        <v>-2</v>
      </c>
      <c r="C11" s="38">
        <v>1.0080270777470901</v>
      </c>
      <c r="D11" s="38">
        <v>0.99263518721166766</v>
      </c>
      <c r="E11" s="38">
        <v>0.9727283600079828</v>
      </c>
      <c r="F11" s="9"/>
      <c r="G11" s="9"/>
    </row>
    <row r="12" spans="1:7" ht="15" x14ac:dyDescent="0.25">
      <c r="A12" s="8"/>
      <c r="B12" s="15">
        <v>-1</v>
      </c>
      <c r="C12" s="38">
        <v>0.99744779004979078</v>
      </c>
      <c r="D12" s="38">
        <v>0.98193130644080984</v>
      </c>
      <c r="E12" s="38">
        <v>0.96186840692485587</v>
      </c>
      <c r="F12" s="9"/>
      <c r="G12" s="9"/>
    </row>
    <row r="13" spans="1:7" ht="15" x14ac:dyDescent="0.25">
      <c r="A13" s="8"/>
      <c r="B13" s="15">
        <v>0</v>
      </c>
      <c r="C13" s="38">
        <v>0.98676079128637695</v>
      </c>
      <c r="D13" s="38">
        <v>0.97112690549033598</v>
      </c>
      <c r="E13" s="38">
        <v>0.95090296471919256</v>
      </c>
      <c r="F13" s="9"/>
      <c r="G13" s="9"/>
    </row>
    <row r="14" spans="1:7" ht="15" x14ac:dyDescent="0.25">
      <c r="A14" s="8"/>
      <c r="B14" s="15">
        <v>1</v>
      </c>
      <c r="C14" s="38">
        <v>0.97597449056446239</v>
      </c>
      <c r="D14" s="38">
        <v>0.96021831309198535</v>
      </c>
      <c r="E14" s="38">
        <v>0.93982792577705976</v>
      </c>
      <c r="F14" s="9"/>
      <c r="G14" s="9"/>
    </row>
    <row r="15" spans="1:7" ht="15" x14ac:dyDescent="0.25">
      <c r="A15" s="8"/>
      <c r="B15" s="15">
        <v>2</v>
      </c>
      <c r="C15" s="38">
        <v>0.9650833396947387</v>
      </c>
      <c r="D15" s="38">
        <v>0.94920165724118921</v>
      </c>
      <c r="E15" s="38">
        <v>0.9286389726124773</v>
      </c>
      <c r="F15" s="9"/>
      <c r="G15" s="9"/>
    </row>
    <row r="16" spans="1:7" ht="15" x14ac:dyDescent="0.25">
      <c r="A16" s="8"/>
      <c r="B16" s="15">
        <v>3</v>
      </c>
      <c r="C16" s="38">
        <v>0.9540867649176793</v>
      </c>
      <c r="D16" s="38">
        <v>0.93808160860631662</v>
      </c>
      <c r="E16" s="38">
        <v>0.91733155707480707</v>
      </c>
      <c r="F16" s="9"/>
      <c r="G16" s="9"/>
    </row>
    <row r="17" spans="1:12" ht="15" x14ac:dyDescent="0.25">
      <c r="A17" s="8"/>
      <c r="B17" s="15">
        <v>4</v>
      </c>
      <c r="C17" s="38">
        <v>0.94297904738770144</v>
      </c>
      <c r="D17" s="38">
        <v>0.92683378797988936</v>
      </c>
      <c r="E17" s="38">
        <v>0.90590087760817017</v>
      </c>
      <c r="F17" s="9"/>
      <c r="G17" s="9"/>
    </row>
    <row r="18" spans="1:12" ht="15" x14ac:dyDescent="0.25">
      <c r="A18" s="8"/>
      <c r="B18" s="15">
        <v>5</v>
      </c>
      <c r="C18" s="38">
        <v>0.93175584642338272</v>
      </c>
      <c r="D18" s="38">
        <v>0.91546555438093147</v>
      </c>
      <c r="E18" s="38">
        <v>0.89434185427588786</v>
      </c>
      <c r="F18" s="9"/>
      <c r="G18" s="9"/>
    </row>
    <row r="19" spans="1:12" ht="15" x14ac:dyDescent="0.25">
      <c r="A19" s="8"/>
      <c r="B19" s="15">
        <v>6</v>
      </c>
      <c r="C19" s="38">
        <v>0.92041258681756011</v>
      </c>
      <c r="D19" s="38">
        <v>0.90397192083940225</v>
      </c>
      <c r="E19" s="38">
        <v>0.88264910121632845</v>
      </c>
      <c r="F19" s="9"/>
      <c r="G19" s="9"/>
    </row>
    <row r="20" spans="1:12" ht="15" x14ac:dyDescent="0.25">
      <c r="A20" s="8"/>
      <c r="B20" s="15">
        <v>7</v>
      </c>
      <c r="C20" s="38">
        <v>0.90894443739207054</v>
      </c>
      <c r="D20" s="38">
        <v>0.89234762225403252</v>
      </c>
      <c r="E20" s="38">
        <v>0.87081689614072089</v>
      </c>
      <c r="F20" s="9"/>
      <c r="G20" s="9"/>
    </row>
    <row r="21" spans="1:12" ht="15" x14ac:dyDescent="0.25">
      <c r="A21" s="8"/>
      <c r="B21" s="15">
        <v>8</v>
      </c>
      <c r="C21" s="38">
        <v>0.89734628539146466</v>
      </c>
      <c r="D21" s="38">
        <v>0.88058708586227386</v>
      </c>
      <c r="E21" s="38">
        <v>0.85883914641629544</v>
      </c>
      <c r="F21" s="9"/>
      <c r="G21" s="9"/>
    </row>
    <row r="22" spans="1:12" ht="15" x14ac:dyDescent="0.25">
      <c r="A22" s="8"/>
      <c r="B22" s="15">
        <v>9</v>
      </c>
      <c r="C22" s="38">
        <v>0.88561270827662086</v>
      </c>
      <c r="D22" s="38">
        <v>0.86868439860640645</v>
      </c>
      <c r="E22" s="38">
        <v>0.84670935119684398</v>
      </c>
      <c r="F22" s="9"/>
      <c r="G22" s="9"/>
    </row>
    <row r="23" spans="1:12" ht="15" x14ac:dyDescent="0.25">
      <c r="A23" s="8"/>
      <c r="B23" s="15">
        <v>10</v>
      </c>
      <c r="C23" s="38">
        <v>0.87373794252169312</v>
      </c>
      <c r="D23" s="38">
        <v>0.85663327090938801</v>
      </c>
      <c r="E23" s="38">
        <v>0.83442055896403977</v>
      </c>
      <c r="F23" s="9"/>
      <c r="G23" s="9"/>
    </row>
    <row r="24" spans="1:12" ht="15" x14ac:dyDescent="0.25">
      <c r="A24" s="8"/>
      <c r="B24" s="15">
        <v>11</v>
      </c>
      <c r="C24" s="38">
        <v>0.86170764182453397</v>
      </c>
      <c r="D24" s="38">
        <v>0.84442699628701023</v>
      </c>
      <c r="E24" s="38">
        <v>0.82196531972218168</v>
      </c>
      <c r="F24" s="9"/>
      <c r="G24" s="9"/>
    </row>
    <row r="25" spans="1:12" ht="15" x14ac:dyDescent="0.25">
      <c r="A25" s="8"/>
      <c r="B25" s="15">
        <v>12</v>
      </c>
      <c r="C25" s="38">
        <v>0.84953701762816247</v>
      </c>
      <c r="D25" s="38">
        <v>0.83205840611699955</v>
      </c>
      <c r="E25" s="38">
        <v>0.80932872296317426</v>
      </c>
      <c r="F25" s="9"/>
      <c r="G25" s="9"/>
    </row>
    <row r="26" spans="1:12" ht="15" x14ac:dyDescent="0.25">
      <c r="A26" s="8"/>
      <c r="B26" s="15">
        <v>13</v>
      </c>
      <c r="C26" s="38">
        <v>0.83720243420961438</v>
      </c>
      <c r="D26" s="38">
        <v>0.81951981875622193</v>
      </c>
      <c r="E26" s="38">
        <v>0.79651972393042303</v>
      </c>
      <c r="F26" s="9"/>
      <c r="G26" s="9"/>
    </row>
    <row r="27" spans="1:12" ht="15" x14ac:dyDescent="0.25">
      <c r="A27" s="8"/>
      <c r="B27" s="15">
        <v>14</v>
      </c>
      <c r="C27" s="38">
        <v>0.82468824529363483</v>
      </c>
      <c r="D27" s="38">
        <v>0.80680298203783174</v>
      </c>
      <c r="E27" s="38">
        <v>0.78351660766269537</v>
      </c>
      <c r="F27" s="9"/>
      <c r="G27" s="9"/>
    </row>
    <row r="28" spans="1:12" ht="15" x14ac:dyDescent="0.25">
      <c r="A28" s="8"/>
      <c r="B28" s="15">
        <v>15</v>
      </c>
      <c r="C28" s="38">
        <v>0.81201599492414511</v>
      </c>
      <c r="D28" s="38">
        <v>0.79389900798310387</v>
      </c>
      <c r="E28" s="38">
        <v>0.77030993020977301</v>
      </c>
      <c r="F28" s="9"/>
      <c r="G28" s="9"/>
    </row>
    <row r="29" spans="1:12" ht="15" x14ac:dyDescent="0.25">
      <c r="A29" s="8"/>
      <c r="B29" s="15">
        <v>16</v>
      </c>
      <c r="C29" s="38">
        <v>0.79914966494046102</v>
      </c>
      <c r="D29" s="38">
        <v>0.78079246333013264</v>
      </c>
      <c r="E29" s="38">
        <v>0.75688927707386611</v>
      </c>
      <c r="F29" s="9"/>
      <c r="G29" s="9"/>
    </row>
    <row r="30" spans="1:12" ht="15" x14ac:dyDescent="0.25">
      <c r="A30" s="8"/>
      <c r="B30" s="15">
        <v>17</v>
      </c>
      <c r="C30" s="38">
        <v>0.78609027788419283</v>
      </c>
      <c r="D30" s="38">
        <v>0.76748832132992395</v>
      </c>
      <c r="E30" s="38">
        <v>0.74324191329925371</v>
      </c>
      <c r="F30" s="9"/>
      <c r="G30" s="9"/>
    </row>
    <row r="31" spans="1:12" ht="15" x14ac:dyDescent="0.25">
      <c r="A31" s="8"/>
      <c r="B31" s="15">
        <v>18</v>
      </c>
      <c r="C31" s="38">
        <v>0.77282846372561109</v>
      </c>
      <c r="D31" s="38">
        <v>0.75396370139665547</v>
      </c>
      <c r="E31" s="38">
        <v>0.72935886184019383</v>
      </c>
      <c r="F31" s="9"/>
      <c r="G31" s="9"/>
    </row>
    <row r="32" spans="1:12" ht="15" x14ac:dyDescent="0.25">
      <c r="A32" s="8"/>
      <c r="B32" s="15">
        <v>19</v>
      </c>
      <c r="C32" s="38">
        <v>0.75933902933436725</v>
      </c>
      <c r="D32" s="38">
        <v>0.74020719861180451</v>
      </c>
      <c r="E32" s="38">
        <v>0.71522235045317994</v>
      </c>
      <c r="F32" s="9"/>
      <c r="G32" s="9"/>
      <c r="H32" s="9"/>
      <c r="I32" s="9"/>
      <c r="J32" s="9"/>
      <c r="K32" s="9"/>
      <c r="L32" s="9"/>
    </row>
    <row r="33" spans="1:12" ht="15" x14ac:dyDescent="0.25">
      <c r="A33" s="8"/>
      <c r="B33" s="15">
        <v>20</v>
      </c>
      <c r="C33" s="38">
        <v>0.74562907583423843</v>
      </c>
      <c r="D33" s="38">
        <v>0.72620298517046078</v>
      </c>
      <c r="E33" s="38">
        <v>0.70081745244508109</v>
      </c>
      <c r="F33" s="9"/>
      <c r="G33" s="9"/>
      <c r="H33" s="52"/>
      <c r="I33" s="52"/>
      <c r="J33" s="52"/>
      <c r="K33" s="52"/>
      <c r="L33" s="52"/>
    </row>
    <row r="34" spans="1:12" ht="15" x14ac:dyDescent="0.25">
      <c r="A34" s="8"/>
      <c r="B34" s="15">
        <v>21</v>
      </c>
      <c r="C34" s="38">
        <v>0.73167815788770318</v>
      </c>
      <c r="D34" s="38">
        <v>0.71194627772512675</v>
      </c>
      <c r="E34" s="38">
        <v>0.68612723378403606</v>
      </c>
      <c r="F34" s="9"/>
      <c r="G34" s="9"/>
      <c r="H34" s="52"/>
      <c r="I34" s="52"/>
      <c r="J34" s="52"/>
      <c r="K34" s="52"/>
      <c r="L34" s="52"/>
    </row>
    <row r="35" spans="1:12" ht="14.45" customHeight="1" x14ac:dyDescent="0.25">
      <c r="A35" s="8"/>
      <c r="B35" s="15">
        <v>22</v>
      </c>
      <c r="C35" s="38">
        <v>0.71747189064120565</v>
      </c>
      <c r="D35" s="38">
        <v>0.69741188065054893</v>
      </c>
      <c r="E35" s="38">
        <v>0.67113273137609208</v>
      </c>
      <c r="F35" s="9"/>
      <c r="G35" s="9"/>
    </row>
    <row r="36" spans="1:12" ht="14.45" customHeight="1" x14ac:dyDescent="0.25">
      <c r="A36" s="8"/>
      <c r="B36" s="15">
        <v>23</v>
      </c>
      <c r="C36" s="38">
        <v>0.70299446045121228</v>
      </c>
      <c r="D36" s="38">
        <v>0.68258522407943645</v>
      </c>
      <c r="E36" s="38">
        <v>0.65581268219110711</v>
      </c>
      <c r="F36" s="9"/>
      <c r="G36" s="9"/>
      <c r="H36" s="52"/>
      <c r="I36" s="52"/>
      <c r="J36" s="52"/>
      <c r="K36" s="52"/>
      <c r="L36" s="52"/>
    </row>
    <row r="37" spans="1:12" ht="15" x14ac:dyDescent="0.25">
      <c r="A37" s="8"/>
      <c r="B37" s="15">
        <v>24</v>
      </c>
      <c r="C37" s="38">
        <v>0.68822841778510357</v>
      </c>
      <c r="D37" s="38">
        <v>0.66744616784834976</v>
      </c>
      <c r="E37" s="38">
        <v>0.64013608568632152</v>
      </c>
      <c r="F37" s="9"/>
      <c r="G37" s="9"/>
      <c r="H37" s="52"/>
      <c r="I37" s="52"/>
      <c r="J37" s="52"/>
      <c r="K37" s="52"/>
      <c r="L37" s="52"/>
    </row>
    <row r="38" spans="1:12" ht="14.45" customHeight="1" x14ac:dyDescent="0.25">
      <c r="A38" s="8"/>
      <c r="B38" s="15">
        <v>25</v>
      </c>
      <c r="C38" s="41">
        <v>0.67315442978379836</v>
      </c>
      <c r="D38" s="41">
        <v>0.65196820219559837</v>
      </c>
      <c r="E38" s="41">
        <v>0.62409529857081969</v>
      </c>
      <c r="F38" s="9"/>
      <c r="G38" s="9"/>
      <c r="H38" s="52"/>
      <c r="I38" s="52"/>
      <c r="J38" s="52"/>
      <c r="K38" s="52"/>
      <c r="L38" s="52"/>
    </row>
    <row r="39" spans="1:12" ht="14.45" customHeight="1" x14ac:dyDescent="0.25">
      <c r="A39" s="8"/>
      <c r="B39" s="15">
        <v>26</v>
      </c>
      <c r="C39" s="38">
        <v>0.65775098230876206</v>
      </c>
      <c r="D39" s="38">
        <v>0.63613114351631028</v>
      </c>
      <c r="E39" s="38">
        <v>0.60764576387846225</v>
      </c>
      <c r="F39" s="9"/>
      <c r="G39" s="9"/>
    </row>
    <row r="40" spans="1:12" ht="14.45" customHeight="1" x14ac:dyDescent="0.25">
      <c r="A40" s="8"/>
      <c r="B40" s="15">
        <v>27</v>
      </c>
      <c r="C40" s="38">
        <v>0.64199401811079271</v>
      </c>
      <c r="D40" s="38">
        <v>0.61990679636995583</v>
      </c>
      <c r="E40" s="38">
        <v>0.59075435961452727</v>
      </c>
      <c r="F40" s="9"/>
      <c r="G40" s="9"/>
      <c r="H40" s="9"/>
      <c r="I40" s="9"/>
      <c r="J40" s="9"/>
      <c r="K40" s="9"/>
      <c r="L40" s="9"/>
    </row>
    <row r="41" spans="1:12" ht="14.45" customHeight="1" x14ac:dyDescent="0.25">
      <c r="A41" s="8"/>
      <c r="B41" s="15">
        <v>28</v>
      </c>
      <c r="C41" s="38">
        <v>0.62585719583247701</v>
      </c>
      <c r="D41" s="38">
        <v>0.60326331274392075</v>
      </c>
      <c r="E41" s="38">
        <v>0.57338237895207089</v>
      </c>
      <c r="F41" s="9"/>
      <c r="G41" s="9"/>
      <c r="H41" s="9"/>
      <c r="I41" s="9"/>
      <c r="J41" s="9"/>
      <c r="K41" s="9"/>
      <c r="L41" s="9"/>
    </row>
    <row r="42" spans="1:12" ht="15" x14ac:dyDescent="0.25">
      <c r="A42" s="8"/>
      <c r="B42" s="15">
        <v>29</v>
      </c>
      <c r="C42" s="38">
        <v>0.60930909812728984</v>
      </c>
      <c r="D42" s="38">
        <v>0.58616444924621491</v>
      </c>
      <c r="E42" s="38">
        <v>0.55547869234778624</v>
      </c>
      <c r="F42" s="9"/>
      <c r="G42" s="9"/>
    </row>
    <row r="43" spans="1:12" ht="15" x14ac:dyDescent="0.25">
      <c r="A43" s="8"/>
      <c r="B43" s="15">
        <v>30</v>
      </c>
      <c r="C43" s="38">
        <v>0.59231492075351078</v>
      </c>
      <c r="D43" s="38">
        <v>0.56856862665865715</v>
      </c>
      <c r="E43" s="38">
        <v>0.53700824652374191</v>
      </c>
      <c r="F43" s="9"/>
      <c r="G43" s="9"/>
    </row>
    <row r="44" spans="1:12" ht="15" x14ac:dyDescent="0.25">
      <c r="A44" s="8"/>
      <c r="B44" s="15">
        <v>31</v>
      </c>
      <c r="C44" s="38">
        <v>0.57483478143128819</v>
      </c>
      <c r="D44" s="38">
        <v>0.55042100028903096</v>
      </c>
      <c r="E44" s="38">
        <v>0.51789418531146925</v>
      </c>
      <c r="F44" s="9"/>
      <c r="G44" s="9"/>
    </row>
    <row r="45" spans="1:12" ht="15" x14ac:dyDescent="0.25">
      <c r="A45" s="8"/>
      <c r="B45" s="15">
        <v>32</v>
      </c>
      <c r="C45" s="38">
        <v>0.55683898595648629</v>
      </c>
      <c r="D45" s="38">
        <v>0.53168401320748082</v>
      </c>
      <c r="E45" s="38">
        <v>0.49805056053669444</v>
      </c>
      <c r="F45" s="9"/>
      <c r="G45" s="9"/>
    </row>
    <row r="46" spans="1:12" ht="15" x14ac:dyDescent="0.25">
      <c r="A46" s="8"/>
      <c r="B46" s="15">
        <v>33</v>
      </c>
      <c r="C46" s="38">
        <v>0.53823235395470492</v>
      </c>
      <c r="D46" s="38">
        <v>0.51227543064347025</v>
      </c>
      <c r="E46" s="38">
        <v>0.47742938057894901</v>
      </c>
      <c r="F46" s="9"/>
      <c r="G46" s="9"/>
    </row>
    <row r="47" spans="1:12" ht="15" x14ac:dyDescent="0.25">
      <c r="A47" s="8"/>
      <c r="B47" s="15">
        <v>34</v>
      </c>
      <c r="C47" s="38">
        <v>0.51898038976154248</v>
      </c>
      <c r="D47" s="38">
        <v>0.49211383978531209</v>
      </c>
      <c r="E47" s="38">
        <v>0.45587473454936822</v>
      </c>
      <c r="F47" s="9"/>
      <c r="G47" s="9"/>
    </row>
    <row r="48" spans="1:12" ht="15" x14ac:dyDescent="0.25">
      <c r="A48" s="8"/>
      <c r="B48" s="15">
        <v>35</v>
      </c>
      <c r="C48" s="38">
        <v>0.49900604598107817</v>
      </c>
      <c r="D48" s="38">
        <v>0.47111771712402406</v>
      </c>
      <c r="E48" s="38">
        <v>0</v>
      </c>
      <c r="F48" s="9"/>
      <c r="G48" s="9"/>
    </row>
    <row r="49" spans="1:7" ht="15" x14ac:dyDescent="0.25">
      <c r="A49" s="8"/>
      <c r="B49" s="15">
        <v>36</v>
      </c>
      <c r="C49" s="38">
        <v>0.47821697529802415</v>
      </c>
      <c r="D49" s="38">
        <v>0.44913771132556557</v>
      </c>
      <c r="E49" s="38">
        <v>0</v>
      </c>
      <c r="F49" s="9"/>
      <c r="G49" s="9"/>
    </row>
    <row r="50" spans="1:7" ht="15" x14ac:dyDescent="0.25">
      <c r="A50" s="8"/>
      <c r="B50" s="15">
        <v>37</v>
      </c>
      <c r="C50" s="38">
        <v>0.45650051312889744</v>
      </c>
      <c r="D50" s="38">
        <v>0.42607624126219767</v>
      </c>
      <c r="E50" s="38">
        <v>0</v>
      </c>
      <c r="F50" s="9"/>
      <c r="G50" s="9"/>
    </row>
    <row r="51" spans="1:7" ht="15" x14ac:dyDescent="0.25">
      <c r="A51" s="8"/>
      <c r="B51" s="15">
        <v>38</v>
      </c>
      <c r="C51" s="38">
        <v>0.43371309798538538</v>
      </c>
      <c r="D51" s="38">
        <v>0.40170102700173566</v>
      </c>
      <c r="E51" s="38">
        <v>0</v>
      </c>
      <c r="F51" s="9"/>
      <c r="G51" s="9"/>
    </row>
    <row r="52" spans="1:7" ht="15" x14ac:dyDescent="0.25">
      <c r="A52" s="8"/>
      <c r="B52" s="15">
        <v>39</v>
      </c>
      <c r="C52" s="38">
        <v>0.40968579829612195</v>
      </c>
      <c r="D52" s="38">
        <v>0.37576159754265748</v>
      </c>
      <c r="E52" s="38">
        <v>0</v>
      </c>
      <c r="F52" s="9"/>
      <c r="G52" s="9"/>
    </row>
    <row r="53" spans="1:7" ht="15" x14ac:dyDescent="0.25">
      <c r="A53" s="8"/>
      <c r="B53" s="15">
        <v>40</v>
      </c>
      <c r="C53" s="38">
        <v>0.38417714510649359</v>
      </c>
      <c r="D53" s="38">
        <v>0.34792133483562543</v>
      </c>
      <c r="E53" s="38">
        <v>0</v>
      </c>
      <c r="F53" s="9"/>
      <c r="G53" s="9"/>
    </row>
    <row r="54" spans="1:7" ht="15" x14ac:dyDescent="0.25">
      <c r="A54" s="8"/>
      <c r="B54" s="15">
        <v>41</v>
      </c>
      <c r="C54" s="38">
        <v>0.35688401966236122</v>
      </c>
      <c r="D54" s="38">
        <v>0.31766992573202912</v>
      </c>
      <c r="E54" s="38">
        <v>0</v>
      </c>
      <c r="F54" s="9"/>
      <c r="G54" s="9"/>
    </row>
    <row r="55" spans="1:7" ht="15" x14ac:dyDescent="0.25">
      <c r="A55" s="8"/>
      <c r="B55" s="15">
        <v>42</v>
      </c>
      <c r="C55" s="38">
        <v>0.32730388453040599</v>
      </c>
      <c r="D55" s="38">
        <v>0</v>
      </c>
      <c r="E55" s="38">
        <v>0</v>
      </c>
      <c r="F55" s="9"/>
      <c r="G55" s="9"/>
    </row>
    <row r="56" spans="1:7" ht="15" x14ac:dyDescent="0.25">
      <c r="A56" s="8"/>
      <c r="B56" s="15">
        <v>43</v>
      </c>
      <c r="C56" s="38">
        <v>0.2948331790185359</v>
      </c>
      <c r="D56" s="38">
        <v>0</v>
      </c>
      <c r="E56" s="38">
        <v>0</v>
      </c>
      <c r="F56" s="9"/>
      <c r="G56" s="9"/>
    </row>
    <row r="57" spans="1:7" ht="15" x14ac:dyDescent="0.25">
      <c r="A57" s="8"/>
      <c r="B57" s="15">
        <v>44</v>
      </c>
      <c r="C57" s="38">
        <v>0.25830438123189425</v>
      </c>
      <c r="D57" s="38">
        <v>0</v>
      </c>
      <c r="E57" s="38">
        <v>0</v>
      </c>
      <c r="F57" s="9"/>
      <c r="G57" s="9"/>
    </row>
    <row r="58" spans="1:7" ht="15" x14ac:dyDescent="0.25">
      <c r="A58" s="8"/>
      <c r="B58" s="15">
        <v>45</v>
      </c>
      <c r="C58" s="38">
        <v>0.21572207188571543</v>
      </c>
      <c r="D58" s="38">
        <v>0</v>
      </c>
      <c r="E58" s="38">
        <v>0</v>
      </c>
      <c r="F58" s="9"/>
      <c r="G58" s="9"/>
    </row>
    <row r="60" spans="1:7" ht="13.9" customHeight="1" x14ac:dyDescent="0.25">
      <c r="A60" s="52" t="s">
        <v>11</v>
      </c>
      <c r="B60" s="52"/>
      <c r="C60" s="52"/>
      <c r="D60" s="52"/>
      <c r="E60" s="52"/>
      <c r="F60" s="52"/>
      <c r="G60" s="52"/>
    </row>
    <row r="61" spans="1:7" ht="13.9" customHeight="1" x14ac:dyDescent="0.25">
      <c r="A61" s="52" t="s">
        <v>12</v>
      </c>
      <c r="B61" s="52"/>
      <c r="C61" s="52"/>
      <c r="D61" s="52"/>
      <c r="E61" s="52"/>
      <c r="F61" s="52"/>
      <c r="G61" s="52"/>
    </row>
    <row r="63" spans="1:7" ht="13.9" customHeight="1" x14ac:dyDescent="0.25">
      <c r="A63" s="52" t="s">
        <v>8</v>
      </c>
      <c r="B63" s="52"/>
      <c r="C63" s="52"/>
      <c r="D63" s="52"/>
      <c r="E63" s="52"/>
      <c r="F63" s="52"/>
      <c r="G63" s="52"/>
    </row>
    <row r="64" spans="1:7" ht="13.9" customHeight="1" x14ac:dyDescent="0.25">
      <c r="A64" s="52" t="s">
        <v>7</v>
      </c>
      <c r="B64" s="52"/>
      <c r="C64" s="52"/>
      <c r="D64" s="52"/>
      <c r="E64" s="52"/>
      <c r="F64" s="52"/>
      <c r="G64" s="52"/>
    </row>
    <row r="65" spans="1:7" ht="13.9" customHeight="1" x14ac:dyDescent="0.25">
      <c r="A65" s="52" t="s">
        <v>6</v>
      </c>
      <c r="B65" s="52"/>
      <c r="C65" s="52"/>
      <c r="D65" s="52"/>
      <c r="E65" s="52"/>
      <c r="F65" s="52"/>
      <c r="G65" s="52"/>
    </row>
    <row r="66" spans="1:7" ht="13.9" customHeight="1" x14ac:dyDescent="0.25">
      <c r="A66" s="52" t="s">
        <v>19</v>
      </c>
      <c r="B66" s="52"/>
      <c r="C66" s="52"/>
      <c r="D66" s="52"/>
      <c r="E66" s="52"/>
    </row>
  </sheetData>
  <mergeCells count="16">
    <mergeCell ref="A2:F2"/>
    <mergeCell ref="H33:L33"/>
    <mergeCell ref="A4:B4"/>
    <mergeCell ref="D4:E4"/>
    <mergeCell ref="B6:B7"/>
    <mergeCell ref="C6:E6"/>
    <mergeCell ref="A63:G63"/>
    <mergeCell ref="A64:G64"/>
    <mergeCell ref="A65:G65"/>
    <mergeCell ref="A66:E66"/>
    <mergeCell ref="H34:L34"/>
    <mergeCell ref="H36:L36"/>
    <mergeCell ref="H37:L37"/>
    <mergeCell ref="H38:L38"/>
    <mergeCell ref="A60:G60"/>
    <mergeCell ref="A61:G6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E2335-97FF-4375-8B94-00E7145651F0}">
  <dimension ref="A2:L66"/>
  <sheetViews>
    <sheetView showGridLines="0" tabSelected="1" topLeftCell="A24" zoomScaleNormal="100" workbookViewId="0">
      <selection activeCell="H32" sqref="H32"/>
    </sheetView>
  </sheetViews>
  <sheetFormatPr baseColWidth="10" defaultColWidth="11.42578125" defaultRowHeight="12.75" x14ac:dyDescent="0.25"/>
  <cols>
    <col min="1" max="1" width="29" style="5" customWidth="1"/>
    <col min="2" max="2" width="19.42578125" style="5" bestFit="1" customWidth="1"/>
    <col min="3" max="5" width="10" style="5" customWidth="1"/>
    <col min="6" max="6" width="11.7109375" style="5" customWidth="1"/>
    <col min="7" max="7" width="10" style="5" customWidth="1"/>
    <col min="8" max="16384" width="11.42578125" style="5"/>
  </cols>
  <sheetData>
    <row r="2" spans="1:7" ht="27" customHeight="1" x14ac:dyDescent="0.25">
      <c r="A2" s="60" t="s">
        <v>25</v>
      </c>
      <c r="B2" s="60"/>
      <c r="C2" s="60"/>
      <c r="D2" s="60"/>
      <c r="E2" s="60"/>
      <c r="F2" s="60"/>
      <c r="G2" s="14"/>
    </row>
    <row r="3" spans="1:7" ht="15" x14ac:dyDescent="0.25">
      <c r="B3" s="9"/>
      <c r="C3" s="9"/>
      <c r="D3" s="9"/>
      <c r="E3" s="9"/>
      <c r="F3" s="9"/>
      <c r="G3" s="9"/>
    </row>
    <row r="4" spans="1:7" ht="15" x14ac:dyDescent="0.25">
      <c r="A4" s="57" t="s">
        <v>16</v>
      </c>
      <c r="B4" s="57"/>
      <c r="C4" s="10">
        <f>'PARÁMETROS DE ENTRADA'!$F$7</f>
        <v>1</v>
      </c>
      <c r="D4" s="58" t="s">
        <v>17</v>
      </c>
      <c r="E4" s="58"/>
      <c r="F4" s="9"/>
      <c r="G4" s="9"/>
    </row>
    <row r="5" spans="1:7" ht="14.45" customHeight="1" x14ac:dyDescent="0.25">
      <c r="A5" s="1"/>
      <c r="B5" s="11" t="s">
        <v>10</v>
      </c>
      <c r="C5" s="12" t="s">
        <v>3</v>
      </c>
      <c r="D5" s="12"/>
      <c r="E5" s="12"/>
      <c r="F5" s="9"/>
      <c r="G5" s="9"/>
    </row>
    <row r="6" spans="1:7" ht="14.45" customHeight="1" x14ac:dyDescent="0.25">
      <c r="A6" s="17" t="s">
        <v>9</v>
      </c>
      <c r="B6" s="56" t="s">
        <v>20</v>
      </c>
      <c r="C6" s="59" t="s">
        <v>21</v>
      </c>
      <c r="D6" s="59"/>
      <c r="E6" s="59"/>
      <c r="F6" s="9"/>
      <c r="G6" s="9"/>
    </row>
    <row r="7" spans="1:7" ht="31.5" customHeight="1" x14ac:dyDescent="0.25">
      <c r="A7" s="13" t="str">
        <f>'1.27 SIN SOL'!A7</f>
        <v>5067 - LOS VILOS -EST.140 220KV C1</v>
      </c>
      <c r="B7" s="56"/>
      <c r="C7" s="17" t="s">
        <v>5</v>
      </c>
      <c r="D7" s="17" t="s">
        <v>4</v>
      </c>
      <c r="E7" s="17" t="s">
        <v>13</v>
      </c>
      <c r="F7" s="9"/>
      <c r="G7" s="9"/>
    </row>
    <row r="8" spans="1:7" ht="15" x14ac:dyDescent="0.25">
      <c r="A8" s="8"/>
      <c r="B8" s="15">
        <v>-5</v>
      </c>
      <c r="C8" s="38">
        <v>1.0884978974790445</v>
      </c>
      <c r="D8" s="38">
        <v>1.0708504239582308</v>
      </c>
      <c r="E8" s="38">
        <v>1.0478949695281667</v>
      </c>
      <c r="F8" s="9"/>
      <c r="G8" s="9"/>
    </row>
    <row r="9" spans="1:7" ht="15" x14ac:dyDescent="0.25">
      <c r="A9" s="8"/>
      <c r="B9" s="15">
        <v>-4</v>
      </c>
      <c r="C9" s="38">
        <v>1.0785146740421621</v>
      </c>
      <c r="D9" s="38">
        <v>1.0607572816241366</v>
      </c>
      <c r="E9" s="38">
        <v>1.0376528654476453</v>
      </c>
      <c r="F9" s="9"/>
      <c r="G9" s="9"/>
    </row>
    <row r="10" spans="1:7" ht="15" x14ac:dyDescent="0.25">
      <c r="A10" s="8"/>
      <c r="B10" s="15">
        <v>-3</v>
      </c>
      <c r="C10" s="38">
        <v>1.06845683805709</v>
      </c>
      <c r="D10" s="38">
        <v>1.0505850710920261</v>
      </c>
      <c r="E10" s="38">
        <v>1.0273276050225295</v>
      </c>
      <c r="F10" s="9"/>
      <c r="G10" s="9"/>
    </row>
    <row r="11" spans="1:7" ht="15" x14ac:dyDescent="0.25">
      <c r="A11" s="8"/>
      <c r="B11" s="15">
        <v>-2</v>
      </c>
      <c r="C11" s="38">
        <v>1.0583199697395369</v>
      </c>
      <c r="D11" s="38">
        <v>1.0403311996127653</v>
      </c>
      <c r="E11" s="38">
        <v>1.0169162570359187</v>
      </c>
      <c r="F11" s="9"/>
      <c r="G11" s="9"/>
    </row>
    <row r="12" spans="1:7" ht="15" x14ac:dyDescent="0.25">
      <c r="A12" s="8"/>
      <c r="B12" s="15">
        <v>-1</v>
      </c>
      <c r="C12" s="38">
        <v>1.0481021479059205</v>
      </c>
      <c r="D12" s="38">
        <v>1.0299929562107839</v>
      </c>
      <c r="E12" s="38">
        <v>1.0064157853728692</v>
      </c>
      <c r="F12" s="9"/>
      <c r="G12" s="9"/>
    </row>
    <row r="13" spans="1:7" ht="15" x14ac:dyDescent="0.25">
      <c r="A13" s="8"/>
      <c r="B13" s="15">
        <v>0</v>
      </c>
      <c r="C13" s="38">
        <v>1.0378018091561529</v>
      </c>
      <c r="D13" s="38">
        <v>1.0195675363287293</v>
      </c>
      <c r="E13" s="38">
        <v>0.99582301874869261</v>
      </c>
      <c r="F13" s="9"/>
      <c r="G13" s="9"/>
    </row>
    <row r="14" spans="1:7" ht="15" x14ac:dyDescent="0.25">
      <c r="A14" s="8"/>
      <c r="B14" s="15">
        <v>1</v>
      </c>
      <c r="C14" s="38">
        <v>1.0274140228391748</v>
      </c>
      <c r="D14" s="38">
        <v>1.0090591562719631</v>
      </c>
      <c r="E14" s="38">
        <v>0.98513463865099782</v>
      </c>
      <c r="F14" s="9"/>
      <c r="G14" s="9"/>
    </row>
    <row r="15" spans="1:7" ht="15" x14ac:dyDescent="0.25">
      <c r="A15" s="8"/>
      <c r="B15" s="15">
        <v>2</v>
      </c>
      <c r="C15" s="38">
        <v>1.0169380759036342</v>
      </c>
      <c r="D15" s="38">
        <v>0.99844817831197907</v>
      </c>
      <c r="E15" s="38">
        <v>0.97434716635822693</v>
      </c>
      <c r="F15" s="9"/>
      <c r="G15" s="9"/>
    </row>
    <row r="16" spans="1:7" ht="15" x14ac:dyDescent="0.25">
      <c r="A16" s="8"/>
      <c r="B16" s="15">
        <v>3</v>
      </c>
      <c r="C16" s="38">
        <v>1.0063699769586616</v>
      </c>
      <c r="D16" s="38">
        <v>0.98774109259535359</v>
      </c>
      <c r="E16" s="38">
        <v>0.96345694890818678</v>
      </c>
      <c r="F16" s="9"/>
      <c r="G16" s="9"/>
    </row>
    <row r="17" spans="1:12" ht="15" x14ac:dyDescent="0.25">
      <c r="A17" s="8"/>
      <c r="B17" s="15">
        <v>4</v>
      </c>
      <c r="C17" s="38">
        <v>0.99571467211676112</v>
      </c>
      <c r="D17" s="38">
        <v>0.97693434735669515</v>
      </c>
      <c r="E17" s="38">
        <v>0.95246014387273792</v>
      </c>
      <c r="F17" s="9"/>
      <c r="G17" s="9"/>
    </row>
    <row r="18" spans="1:12" ht="15" x14ac:dyDescent="0.25">
      <c r="A18" s="8"/>
      <c r="B18" s="15">
        <v>5</v>
      </c>
      <c r="C18" s="38">
        <v>0.98495003945783377</v>
      </c>
      <c r="D18" s="38">
        <v>0.96602422381400688</v>
      </c>
      <c r="E18" s="38">
        <v>0.94135270277442284</v>
      </c>
      <c r="F18" s="9"/>
      <c r="G18" s="9"/>
    </row>
    <row r="19" spans="1:12" ht="15" x14ac:dyDescent="0.25">
      <c r="A19" s="8"/>
      <c r="B19" s="15">
        <v>6</v>
      </c>
      <c r="C19" s="38">
        <v>0.97408378767162107</v>
      </c>
      <c r="D19" s="38">
        <v>0.95500682011668492</v>
      </c>
      <c r="E19" s="38">
        <v>0.93013035295684587</v>
      </c>
      <c r="F19" s="9"/>
      <c r="G19" s="9"/>
    </row>
    <row r="20" spans="1:12" ht="15" x14ac:dyDescent="0.25">
      <c r="A20" s="8"/>
      <c r="B20" s="15">
        <v>7</v>
      </c>
      <c r="C20" s="38">
        <v>0.96311021080232284</v>
      </c>
      <c r="D20" s="38">
        <v>0.94387803395478487</v>
      </c>
      <c r="E20" s="38">
        <v>0.91878857769228617</v>
      </c>
      <c r="F20" s="9"/>
      <c r="G20" s="9"/>
    </row>
    <row r="21" spans="1:12" ht="15" x14ac:dyDescent="0.25">
      <c r="A21" s="8"/>
      <c r="B21" s="15">
        <v>8</v>
      </c>
      <c r="C21" s="38">
        <v>0.95202872190237275</v>
      </c>
      <c r="D21" s="38">
        <v>0.93263354363900131</v>
      </c>
      <c r="E21" s="38">
        <v>0.90732259427644357</v>
      </c>
      <c r="F21" s="9"/>
      <c r="G21" s="9"/>
    </row>
    <row r="22" spans="1:12" ht="15" x14ac:dyDescent="0.25">
      <c r="A22" s="8"/>
      <c r="B22" s="15">
        <v>9</v>
      </c>
      <c r="C22" s="38">
        <v>0.94083343024645261</v>
      </c>
      <c r="D22" s="38">
        <v>0.92126878743288076</v>
      </c>
      <c r="E22" s="38">
        <v>0.89572732982025927</v>
      </c>
      <c r="F22" s="9"/>
      <c r="G22" s="9"/>
    </row>
    <row r="23" spans="1:12" ht="15" x14ac:dyDescent="0.25">
      <c r="A23" s="8"/>
      <c r="B23" s="15">
        <v>10</v>
      </c>
      <c r="C23" s="38">
        <v>0.92951986210758986</v>
      </c>
      <c r="D23" s="38">
        <v>0.90977894088513167</v>
      </c>
      <c r="E23" s="38">
        <v>0.88399046968306649</v>
      </c>
      <c r="F23" s="9"/>
      <c r="G23" s="9"/>
    </row>
    <row r="24" spans="1:12" ht="15" x14ac:dyDescent="0.25">
      <c r="A24" s="8"/>
      <c r="B24" s="15">
        <v>11</v>
      </c>
      <c r="C24" s="38">
        <v>0.9180832979760537</v>
      </c>
      <c r="D24" s="38">
        <v>0.89815889186991726</v>
      </c>
      <c r="E24" s="38">
        <v>0.87212361280035289</v>
      </c>
      <c r="F24" s="9"/>
      <c r="G24" s="9"/>
    </row>
    <row r="25" spans="1:12" ht="15" x14ac:dyDescent="0.25">
      <c r="A25" s="8"/>
      <c r="B25" s="15">
        <v>12</v>
      </c>
      <c r="C25" s="38">
        <v>0.90651874995189907</v>
      </c>
      <c r="D25" s="38">
        <v>0.88640321299525582</v>
      </c>
      <c r="E25" s="38">
        <v>0.86010874720720343</v>
      </c>
      <c r="F25" s="9"/>
      <c r="G25" s="9"/>
    </row>
    <row r="26" spans="1:12" ht="15" x14ac:dyDescent="0.25">
      <c r="A26" s="8"/>
      <c r="B26" s="15">
        <v>13</v>
      </c>
      <c r="C26" s="38">
        <v>0.89482093473392377</v>
      </c>
      <c r="D26" s="38">
        <v>0.87450613098238572</v>
      </c>
      <c r="E26" s="38">
        <v>0.84793980978962347</v>
      </c>
      <c r="F26" s="9"/>
      <c r="G26" s="9"/>
    </row>
    <row r="27" spans="1:12" ht="15" x14ac:dyDescent="0.25">
      <c r="A27" s="8"/>
      <c r="B27" s="15">
        <v>14</v>
      </c>
      <c r="C27" s="38">
        <v>0.8829842438161275</v>
      </c>
      <c r="D27" s="38">
        <v>0.86245156383558608</v>
      </c>
      <c r="E27" s="38">
        <v>0.83561019997664643</v>
      </c>
      <c r="F27" s="9"/>
      <c r="G27" s="9"/>
    </row>
    <row r="28" spans="1:12" ht="15" x14ac:dyDescent="0.25">
      <c r="A28" s="8"/>
      <c r="B28" s="15">
        <v>15</v>
      </c>
      <c r="C28" s="41">
        <v>0.87100271046166045</v>
      </c>
      <c r="D28" s="41">
        <v>0.85025802200105283</v>
      </c>
      <c r="E28" s="41">
        <v>0.82311112435853817</v>
      </c>
      <c r="F28" s="9"/>
      <c r="G28" s="9"/>
    </row>
    <row r="29" spans="1:12" ht="15" x14ac:dyDescent="0.25">
      <c r="A29" s="8"/>
      <c r="B29" s="15">
        <v>16</v>
      </c>
      <c r="C29" s="38">
        <v>0.8588633747552552</v>
      </c>
      <c r="D29" s="38">
        <v>0.8379010017330516</v>
      </c>
      <c r="E29" s="38">
        <v>0.81042997942131345</v>
      </c>
      <c r="F29" s="9"/>
      <c r="G29" s="9"/>
    </row>
    <row r="30" spans="1:12" ht="15" x14ac:dyDescent="0.25">
      <c r="A30" s="8"/>
      <c r="B30" s="15">
        <v>17</v>
      </c>
      <c r="C30" s="38">
        <v>0.84657715635813113</v>
      </c>
      <c r="D30" s="38">
        <v>0.82537371168243368</v>
      </c>
      <c r="E30" s="38">
        <v>0.79758223168690712</v>
      </c>
      <c r="F30" s="9"/>
      <c r="G30" s="9"/>
    </row>
    <row r="31" spans="1:12" ht="15" x14ac:dyDescent="0.25">
      <c r="A31" s="8"/>
      <c r="B31" s="15">
        <v>18</v>
      </c>
      <c r="C31" s="38">
        <v>0.83412288910595955</v>
      </c>
      <c r="D31" s="38">
        <v>0.81266869361808647</v>
      </c>
      <c r="E31" s="38">
        <v>0.78453138894974661</v>
      </c>
      <c r="F31" s="9"/>
      <c r="G31" s="9"/>
    </row>
    <row r="32" spans="1:12" ht="15" x14ac:dyDescent="0.25">
      <c r="A32" s="8"/>
      <c r="B32" s="15">
        <v>19</v>
      </c>
      <c r="C32" s="38">
        <v>0.82149238124103563</v>
      </c>
      <c r="D32" s="38">
        <v>0.7997769443433681</v>
      </c>
      <c r="E32" s="38">
        <v>0.77127632250191669</v>
      </c>
      <c r="F32" s="9"/>
      <c r="G32" s="9"/>
      <c r="H32" s="9"/>
      <c r="I32" s="9"/>
      <c r="J32" s="9"/>
      <c r="K32" s="9"/>
      <c r="L32" s="9"/>
    </row>
    <row r="33" spans="1:12" ht="15" x14ac:dyDescent="0.25">
      <c r="A33" s="8"/>
      <c r="B33" s="15">
        <v>20</v>
      </c>
      <c r="C33" s="38">
        <v>0.80868357306394723</v>
      </c>
      <c r="D33" s="38">
        <v>0.7866919067347018</v>
      </c>
      <c r="E33" s="38">
        <v>0.75780629364339369</v>
      </c>
      <c r="F33" s="9"/>
      <c r="G33" s="9"/>
      <c r="H33" s="52"/>
      <c r="I33" s="52"/>
      <c r="J33" s="52"/>
      <c r="K33" s="52"/>
      <c r="L33" s="52"/>
    </row>
    <row r="34" spans="1:12" ht="15" x14ac:dyDescent="0.25">
      <c r="A34" s="8"/>
      <c r="B34" s="15">
        <v>21</v>
      </c>
      <c r="C34" s="38">
        <v>0.79568333516551915</v>
      </c>
      <c r="D34" s="38">
        <v>0.77340125527474146</v>
      </c>
      <c r="E34" s="38">
        <v>0.74410947819855999</v>
      </c>
      <c r="F34" s="9"/>
      <c r="G34" s="9"/>
      <c r="H34" s="52"/>
      <c r="I34" s="52"/>
      <c r="J34" s="52"/>
      <c r="K34" s="52"/>
      <c r="L34" s="52"/>
    </row>
    <row r="35" spans="1:12" ht="14.45" customHeight="1" x14ac:dyDescent="0.25">
      <c r="A35" s="8"/>
      <c r="B35" s="15">
        <v>22</v>
      </c>
      <c r="C35" s="38">
        <v>0.78248450957546845</v>
      </c>
      <c r="D35" s="38">
        <v>0.75989492968607553</v>
      </c>
      <c r="E35" s="38">
        <v>0.73017274886261252</v>
      </c>
      <c r="F35" s="9"/>
      <c r="G35" s="9"/>
    </row>
    <row r="36" spans="1:12" ht="14.45" customHeight="1" x14ac:dyDescent="0.25">
      <c r="A36" s="8"/>
      <c r="B36" s="15">
        <v>23</v>
      </c>
      <c r="C36" s="38">
        <v>0.76907724739180805</v>
      </c>
      <c r="D36" s="38">
        <v>0.74616095930912874</v>
      </c>
      <c r="E36" s="38">
        <v>0.71598173628238093</v>
      </c>
      <c r="F36" s="9"/>
      <c r="G36" s="9"/>
      <c r="H36" s="52"/>
      <c r="I36" s="52"/>
      <c r="J36" s="52"/>
      <c r="K36" s="52"/>
      <c r="L36" s="52"/>
    </row>
    <row r="37" spans="1:12" ht="15" x14ac:dyDescent="0.25">
      <c r="A37" s="8"/>
      <c r="B37" s="15">
        <v>24</v>
      </c>
      <c r="C37" s="38">
        <v>0.75543305327679233</v>
      </c>
      <c r="D37" s="38">
        <v>0.73218588773208626</v>
      </c>
      <c r="E37" s="38">
        <v>0.70151245074580049</v>
      </c>
      <c r="F37" s="9"/>
      <c r="G37" s="9"/>
      <c r="H37" s="52"/>
      <c r="I37" s="52"/>
      <c r="J37" s="52"/>
      <c r="K37" s="52"/>
      <c r="L37" s="52"/>
    </row>
    <row r="38" spans="1:12" ht="14.45" customHeight="1" x14ac:dyDescent="0.25">
      <c r="A38" s="8"/>
      <c r="B38" s="15">
        <v>25</v>
      </c>
      <c r="C38" s="39">
        <v>0.74156279633948552</v>
      </c>
      <c r="D38" s="38">
        <v>0.71795059640203174</v>
      </c>
      <c r="E38" s="40">
        <v>0.68676851762077717</v>
      </c>
      <c r="F38" s="9"/>
      <c r="G38" s="9"/>
      <c r="H38" s="52"/>
      <c r="I38" s="52"/>
      <c r="J38" s="52"/>
      <c r="K38" s="52"/>
      <c r="L38" s="52"/>
    </row>
    <row r="39" spans="1:12" ht="14.45" customHeight="1" x14ac:dyDescent="0.25">
      <c r="A39" s="8"/>
      <c r="B39" s="15">
        <v>26</v>
      </c>
      <c r="C39" s="38">
        <v>0.72744361918507516</v>
      </c>
      <c r="D39" s="38">
        <v>0.70344424820057094</v>
      </c>
      <c r="E39" s="38">
        <v>0.67171550322441154</v>
      </c>
      <c r="F39" s="9"/>
      <c r="G39" s="9"/>
    </row>
    <row r="40" spans="1:12" ht="14.45" customHeight="1" x14ac:dyDescent="0.25">
      <c r="A40" s="8"/>
      <c r="B40" s="15">
        <v>27</v>
      </c>
      <c r="C40" s="38">
        <v>0.71306040634319889</v>
      </c>
      <c r="D40" s="38">
        <v>0.68864911730396172</v>
      </c>
      <c r="E40" s="38">
        <v>0.65633284285135784</v>
      </c>
      <c r="F40" s="9"/>
      <c r="G40" s="9"/>
      <c r="H40" s="9"/>
      <c r="I40" s="9"/>
      <c r="J40" s="9"/>
      <c r="K40" s="9"/>
      <c r="L40" s="9"/>
    </row>
    <row r="41" spans="1:12" ht="14.45" customHeight="1" x14ac:dyDescent="0.25">
      <c r="A41" s="8"/>
      <c r="B41" s="15">
        <v>28</v>
      </c>
      <c r="C41" s="38">
        <v>0.69839651110594214</v>
      </c>
      <c r="D41" s="38">
        <v>0.67354562984352229</v>
      </c>
      <c r="E41" s="38">
        <v>0.64059721109108358</v>
      </c>
      <c r="F41" s="9"/>
      <c r="G41" s="9"/>
      <c r="H41" s="9"/>
      <c r="I41" s="9"/>
      <c r="J41" s="9"/>
      <c r="K41" s="9"/>
      <c r="L41" s="9"/>
    </row>
    <row r="42" spans="1:12" ht="15" x14ac:dyDescent="0.25">
      <c r="A42" s="8"/>
      <c r="B42" s="15">
        <v>29</v>
      </c>
      <c r="C42" s="38">
        <v>0.68343352900431642</v>
      </c>
      <c r="D42" s="38">
        <v>0.65811205637997394</v>
      </c>
      <c r="E42" s="38">
        <v>0.62448115924477388</v>
      </c>
      <c r="F42" s="9"/>
      <c r="G42" s="9"/>
    </row>
    <row r="43" spans="1:12" ht="15" x14ac:dyDescent="0.25">
      <c r="A43" s="8"/>
      <c r="B43" s="15">
        <v>30</v>
      </c>
      <c r="C43" s="38">
        <v>0.66815102617423627</v>
      </c>
      <c r="D43" s="38">
        <v>0.64232413975292324</v>
      </c>
      <c r="E43" s="38">
        <v>0.60794979959934925</v>
      </c>
      <c r="F43" s="9"/>
      <c r="G43" s="9"/>
    </row>
    <row r="44" spans="1:12" ht="15" x14ac:dyDescent="0.25">
      <c r="A44" s="8"/>
      <c r="B44" s="15">
        <v>31</v>
      </c>
      <c r="C44" s="38">
        <v>0.65252621097068242</v>
      </c>
      <c r="D44" s="38">
        <v>0.62615464057435921</v>
      </c>
      <c r="E44" s="38">
        <v>0.59098491291487221</v>
      </c>
      <c r="F44" s="9"/>
      <c r="G44" s="9"/>
    </row>
    <row r="45" spans="1:12" ht="15" x14ac:dyDescent="0.25">
      <c r="A45" s="8"/>
      <c r="B45" s="15">
        <v>32</v>
      </c>
      <c r="C45" s="38">
        <v>0.63653376599749567</v>
      </c>
      <c r="D45" s="38">
        <v>0.60956199695905322</v>
      </c>
      <c r="E45" s="38">
        <v>0.57353286894679456</v>
      </c>
      <c r="F45" s="9"/>
      <c r="G45" s="9"/>
    </row>
    <row r="46" spans="1:12" ht="15" x14ac:dyDescent="0.25">
      <c r="A46" s="8"/>
      <c r="B46" s="15">
        <v>33</v>
      </c>
      <c r="C46" s="38">
        <v>0.62014510964369307</v>
      </c>
      <c r="D46" s="38">
        <v>0.59253992510356579</v>
      </c>
      <c r="E46" s="38">
        <v>0.55554893115697812</v>
      </c>
      <c r="F46" s="9"/>
      <c r="G46" s="9"/>
    </row>
    <row r="47" spans="1:12" ht="15" x14ac:dyDescent="0.25">
      <c r="A47" s="8"/>
      <c r="B47" s="15">
        <v>34</v>
      </c>
      <c r="C47" s="38">
        <v>0.60332695677718551</v>
      </c>
      <c r="D47" s="38">
        <v>0.57502601306544043</v>
      </c>
      <c r="E47" s="38">
        <v>0.53697877159495566</v>
      </c>
      <c r="F47" s="9"/>
      <c r="G47" s="9"/>
    </row>
    <row r="48" spans="1:12" ht="15" x14ac:dyDescent="0.25">
      <c r="A48" s="8"/>
      <c r="B48" s="15">
        <v>35</v>
      </c>
      <c r="C48" s="38">
        <v>0.5860420380371506</v>
      </c>
      <c r="D48" s="38">
        <v>0.55695815685483496</v>
      </c>
      <c r="E48" s="38">
        <v>0.51776387914353128</v>
      </c>
      <c r="F48" s="9"/>
      <c r="G48" s="9"/>
    </row>
    <row r="49" spans="1:7" ht="15" x14ac:dyDescent="0.25">
      <c r="A49" s="8"/>
      <c r="B49" s="15">
        <v>36</v>
      </c>
      <c r="C49" s="38">
        <v>0.56824742966685493</v>
      </c>
      <c r="D49" s="38">
        <v>0.53832835676188695</v>
      </c>
      <c r="E49" s="38">
        <v>0.49782031671401988</v>
      </c>
      <c r="F49" s="9"/>
      <c r="G49" s="9"/>
    </row>
    <row r="50" spans="1:7" ht="15" x14ac:dyDescent="0.25">
      <c r="A50" s="8"/>
      <c r="B50" s="15">
        <v>37</v>
      </c>
      <c r="C50" s="38">
        <v>0.54990592560540752</v>
      </c>
      <c r="D50" s="38">
        <v>0.51904676714411502</v>
      </c>
      <c r="E50" s="38">
        <v>0.47706494448414599</v>
      </c>
      <c r="F50" s="9"/>
      <c r="G50" s="9"/>
    </row>
    <row r="51" spans="1:7" ht="15" x14ac:dyDescent="0.25">
      <c r="A51" s="8"/>
      <c r="B51" s="15">
        <v>38</v>
      </c>
      <c r="C51" s="38">
        <v>0.530926953720956</v>
      </c>
      <c r="D51" s="38">
        <v>0.49902816397600919</v>
      </c>
      <c r="E51" s="38">
        <v>0</v>
      </c>
      <c r="F51" s="9"/>
      <c r="G51" s="9"/>
    </row>
    <row r="52" spans="1:7" ht="15" x14ac:dyDescent="0.25">
      <c r="A52" s="8"/>
      <c r="B52" s="15">
        <v>39</v>
      </c>
      <c r="C52" s="38">
        <v>0.51126419223703146</v>
      </c>
      <c r="D52" s="38">
        <v>0.47818173814351772</v>
      </c>
      <c r="E52" s="38">
        <v>0</v>
      </c>
      <c r="F52" s="9"/>
      <c r="G52" s="9"/>
    </row>
    <row r="53" spans="1:7" ht="15" x14ac:dyDescent="0.25">
      <c r="A53" s="8"/>
      <c r="B53" s="15">
        <v>40</v>
      </c>
      <c r="C53" s="38">
        <v>0.49083327939577953</v>
      </c>
      <c r="D53" s="38">
        <v>0.45641778526390031</v>
      </c>
      <c r="E53" s="38">
        <v>0</v>
      </c>
      <c r="F53" s="9"/>
      <c r="G53" s="9"/>
    </row>
    <row r="54" spans="1:7" ht="15" x14ac:dyDescent="0.25">
      <c r="A54" s="8"/>
      <c r="B54" s="15">
        <v>41</v>
      </c>
      <c r="C54" s="38">
        <v>0.46953227953931231</v>
      </c>
      <c r="D54" s="38">
        <v>0.43357522229311707</v>
      </c>
      <c r="E54" s="38">
        <v>0</v>
      </c>
      <c r="F54" s="9"/>
      <c r="G54" s="9"/>
    </row>
    <row r="55" spans="1:7" ht="15" x14ac:dyDescent="0.25">
      <c r="A55" s="8"/>
      <c r="B55" s="15">
        <v>42</v>
      </c>
      <c r="C55" s="38">
        <v>0.44722233122453514</v>
      </c>
      <c r="D55" s="38">
        <v>0.4094725171219456</v>
      </c>
      <c r="E55" s="38">
        <v>0</v>
      </c>
      <c r="F55" s="9"/>
      <c r="G55" s="9"/>
    </row>
    <row r="56" spans="1:7" ht="15" x14ac:dyDescent="0.25">
      <c r="A56" s="8"/>
      <c r="B56" s="15">
        <v>43</v>
      </c>
      <c r="C56" s="38">
        <v>0.4237848226708909</v>
      </c>
      <c r="D56" s="38">
        <v>0.38388973831986684</v>
      </c>
      <c r="E56" s="38">
        <v>0</v>
      </c>
      <c r="F56" s="9"/>
      <c r="G56" s="9"/>
    </row>
    <row r="57" spans="1:7" ht="15" x14ac:dyDescent="0.25">
      <c r="A57" s="8"/>
      <c r="B57" s="15">
        <v>44</v>
      </c>
      <c r="C57" s="38">
        <v>0.39897788558674752</v>
      </c>
      <c r="D57" s="38">
        <v>0.35649097237278027</v>
      </c>
      <c r="E57" s="38">
        <v>0</v>
      </c>
      <c r="F57" s="9"/>
      <c r="G57" s="9"/>
    </row>
    <row r="58" spans="1:7" ht="15" x14ac:dyDescent="0.25">
      <c r="A58" s="8"/>
      <c r="B58" s="15">
        <v>45</v>
      </c>
      <c r="C58" s="38">
        <v>0.37254851480069306</v>
      </c>
      <c r="D58" s="38">
        <v>0.32682473078203089</v>
      </c>
      <c r="E58" s="38">
        <v>0</v>
      </c>
      <c r="F58" s="9"/>
      <c r="G58" s="9"/>
    </row>
    <row r="60" spans="1:7" ht="13.9" customHeight="1" x14ac:dyDescent="0.25">
      <c r="A60" s="52" t="s">
        <v>11</v>
      </c>
      <c r="B60" s="52"/>
      <c r="C60" s="52"/>
      <c r="D60" s="52"/>
      <c r="E60" s="52"/>
      <c r="F60" s="52"/>
      <c r="G60" s="52"/>
    </row>
    <row r="61" spans="1:7" ht="13.9" customHeight="1" x14ac:dyDescent="0.25">
      <c r="A61" s="52" t="s">
        <v>12</v>
      </c>
      <c r="B61" s="52"/>
      <c r="C61" s="52"/>
      <c r="D61" s="52"/>
      <c r="E61" s="52"/>
      <c r="F61" s="52"/>
      <c r="G61" s="52"/>
    </row>
    <row r="63" spans="1:7" ht="13.9" customHeight="1" x14ac:dyDescent="0.25">
      <c r="A63" s="52" t="s">
        <v>8</v>
      </c>
      <c r="B63" s="52"/>
      <c r="C63" s="52"/>
      <c r="D63" s="52"/>
      <c r="E63" s="52"/>
      <c r="F63" s="52"/>
      <c r="G63" s="52"/>
    </row>
    <row r="64" spans="1:7" ht="13.9" customHeight="1" x14ac:dyDescent="0.25">
      <c r="A64" s="52" t="s">
        <v>7</v>
      </c>
      <c r="B64" s="52"/>
      <c r="C64" s="52"/>
      <c r="D64" s="52"/>
      <c r="E64" s="52"/>
      <c r="F64" s="52"/>
      <c r="G64" s="52"/>
    </row>
    <row r="65" spans="1:7" ht="13.9" customHeight="1" x14ac:dyDescent="0.25">
      <c r="A65" s="52" t="s">
        <v>6</v>
      </c>
      <c r="B65" s="52"/>
      <c r="C65" s="52"/>
      <c r="D65" s="52"/>
      <c r="E65" s="52"/>
      <c r="F65" s="52"/>
      <c r="G65" s="52"/>
    </row>
    <row r="66" spans="1:7" ht="13.9" customHeight="1" x14ac:dyDescent="0.25">
      <c r="A66" s="52" t="s">
        <v>19</v>
      </c>
      <c r="B66" s="52"/>
      <c r="C66" s="52"/>
      <c r="D66" s="52"/>
      <c r="E66" s="52"/>
    </row>
  </sheetData>
  <mergeCells count="16">
    <mergeCell ref="A2:F2"/>
    <mergeCell ref="H33:L33"/>
    <mergeCell ref="A4:B4"/>
    <mergeCell ref="D4:E4"/>
    <mergeCell ref="B6:B7"/>
    <mergeCell ref="C6:E6"/>
    <mergeCell ref="A63:G63"/>
    <mergeCell ref="A64:G64"/>
    <mergeCell ref="A65:G65"/>
    <mergeCell ref="A66:E66"/>
    <mergeCell ref="H34:L34"/>
    <mergeCell ref="H36:L36"/>
    <mergeCell ref="H37:L37"/>
    <mergeCell ref="H38:L38"/>
    <mergeCell ref="A60:G60"/>
    <mergeCell ref="A61:G6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PARÁMETROS DE ENTRADA</vt:lpstr>
      <vt:lpstr>LÍMITES TÉRMICOS</vt:lpstr>
      <vt:lpstr>1.27 SIN SOL</vt:lpstr>
      <vt:lpstr>1.28 CON SOL VERANO</vt:lpstr>
      <vt:lpstr>1.28 CON SOL INVIERNO</vt:lpstr>
      <vt:lpstr>1.29 SIN SOL</vt:lpstr>
      <vt:lpstr>1.30 CON SOL VERANO</vt:lpstr>
      <vt:lpstr>1.30 CON SOL INVIERNO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Quezada Perez</dc:creator>
  <cp:lastModifiedBy>Moammar Marco Fleming</cp:lastModifiedBy>
  <dcterms:created xsi:type="dcterms:W3CDTF">2018-08-24T13:16:59Z</dcterms:created>
  <dcterms:modified xsi:type="dcterms:W3CDTF">2024-11-22T20:34:46Z</dcterms:modified>
</cp:coreProperties>
</file>