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kraft.sharepoint.com/sites/SceptreDocuments/SCCHIPARIN000/Development/Grid Connection/Acceso_Abierto/Fehaciente BESS/Entregables/"/>
    </mc:Choice>
  </mc:AlternateContent>
  <xr:revisionPtr revIDLastSave="88" documentId="13_ncr:1_{7B2B6648-1E97-4AD4-8317-AC2AEC9D6853}" xr6:coauthVersionLast="47" xr6:coauthVersionMax="47" xr10:uidLastSave="{2BB3937C-1E29-434B-89F2-49A2383A3614}"/>
  <bookViews>
    <workbookView xWindow="-15" yWindow="915" windowWidth="13470" windowHeight="15105" xr2:uid="{00000000-000D-0000-FFFF-FFFF00000000}"/>
  </bookViews>
  <sheets>
    <sheet name="FORMULARIO PROYECTO FEHACIENTE" sheetId="4" r:id="rId1"/>
    <sheet name="FORM. VERIFICACIÓN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7" l="1"/>
  <c r="G11" i="7" s="1" a="1"/>
  <c r="G11" i="7" s="1"/>
  <c r="J12" i="7"/>
  <c r="G12" i="7" s="1" a="1"/>
  <c r="G12" i="7" s="1"/>
  <c r="J13" i="7"/>
  <c r="G13" i="7" s="1" a="1"/>
  <c r="G13" i="7" s="1"/>
  <c r="J14" i="7"/>
  <c r="G14" i="7" s="1" a="1"/>
  <c r="G14" i="7" s="1"/>
  <c r="J15" i="7"/>
  <c r="G15" i="7" s="1" a="1"/>
  <c r="G15" i="7" s="1"/>
  <c r="J7" i="7" l="1"/>
  <c r="J8" i="7"/>
  <c r="J9" i="7"/>
  <c r="G17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<sst xmlns="http://schemas.openxmlformats.org/spreadsheetml/2006/main" count="115" uniqueCount="97">
  <si>
    <t>Versión 07-06-21</t>
  </si>
  <si>
    <t>Formulario Ingreso Proyecto Fehaciente</t>
  </si>
  <si>
    <t xml:space="preserve"> </t>
  </si>
  <si>
    <t>Antecedentes Generales del Solicitante</t>
  </si>
  <si>
    <r>
      <t>Nota: Para consignar un proyecto fehaciente debe contener la tot</t>
    </r>
    <r>
      <rPr>
        <sz val="9"/>
        <rFont val="Calibri"/>
        <family val="2"/>
        <scheme val="minor"/>
      </rPr>
      <t>alidad de los antecedentes.</t>
    </r>
  </si>
  <si>
    <r>
      <t xml:space="preserve">Razón Social </t>
    </r>
    <r>
      <rPr>
        <vertAlign val="superscript"/>
        <sz val="11"/>
        <color theme="1"/>
        <rFont val="Calibri"/>
        <family val="2"/>
        <scheme val="minor"/>
      </rPr>
      <t>(1)</t>
    </r>
  </si>
  <si>
    <t>Parina Solar SpA</t>
  </si>
  <si>
    <t>RUT</t>
  </si>
  <si>
    <t>77.230.805-1</t>
  </si>
  <si>
    <t>Giro</t>
  </si>
  <si>
    <t>Generación de Energía Eléctrica en Otras Centrales NCP</t>
  </si>
  <si>
    <t>Domicilio Legal</t>
  </si>
  <si>
    <t>Av. Vitacura 2969, piso 7, Santiago</t>
  </si>
  <si>
    <t>Contacto de Representante Legal</t>
  </si>
  <si>
    <r>
      <t xml:space="preserve">Nombre del Representante Legal </t>
    </r>
    <r>
      <rPr>
        <vertAlign val="superscript"/>
        <sz val="11"/>
        <color theme="1"/>
        <rFont val="Calibri"/>
        <family val="2"/>
        <scheme val="minor"/>
      </rPr>
      <t>(2)</t>
    </r>
  </si>
  <si>
    <t>e-mail</t>
  </si>
  <si>
    <t>Teléfono</t>
  </si>
  <si>
    <t>Coordinadores de proyectos</t>
  </si>
  <si>
    <r>
      <t xml:space="preserve">Nombre coordinador de proyecto </t>
    </r>
    <r>
      <rPr>
        <vertAlign val="superscript"/>
        <sz val="11"/>
        <color theme="1"/>
        <rFont val="Calibri"/>
        <family val="2"/>
        <scheme val="minor"/>
      </rPr>
      <t>(3)</t>
    </r>
  </si>
  <si>
    <t>Ricardo Ulloa</t>
  </si>
  <si>
    <t>ricardo.ulloa@statkraft.com</t>
  </si>
  <si>
    <t>Diego González</t>
  </si>
  <si>
    <t>diego.gonzalezmoraga@statkraft.com</t>
  </si>
  <si>
    <t>Antecedentes del Proyecto</t>
  </si>
  <si>
    <t>Nombre del Proyecto</t>
  </si>
  <si>
    <t>BESS Parina Solar</t>
  </si>
  <si>
    <t>Tipo Proyecto (Gen. / Trans. / Consumo)</t>
  </si>
  <si>
    <t>Gen</t>
  </si>
  <si>
    <t>Potencia Nominal [MW]</t>
  </si>
  <si>
    <t>150MWac - 5 horas</t>
  </si>
  <si>
    <t>Consumo propio [MW]</t>
  </si>
  <si>
    <t>Factor de Potencia</t>
  </si>
  <si>
    <t>En caso de proyectos de generación, tipo de tecnología (eólica / hidro / solar / térmica / otro)</t>
  </si>
  <si>
    <t>Ubicación Geográfica del Proyecto</t>
  </si>
  <si>
    <t>Coordenadas U.T.M. WGS84</t>
  </si>
  <si>
    <t>Huso</t>
  </si>
  <si>
    <t>Este</t>
  </si>
  <si>
    <t>Norte</t>
  </si>
  <si>
    <t>Comuna</t>
  </si>
  <si>
    <t>Calama</t>
  </si>
  <si>
    <t>Región</t>
  </si>
  <si>
    <t>Antofagasta</t>
  </si>
  <si>
    <t>Antecedentes del Punto de Conexión</t>
  </si>
  <si>
    <t>Conexión (Subestación existente, seccionamiento o derivación)</t>
  </si>
  <si>
    <t>Subestación existente</t>
  </si>
  <si>
    <t>Nombre del punto de conexión (Subestación o línea)</t>
  </si>
  <si>
    <t>S/E Parque Fotovoltaico Parina Solar - Celdas 33kV</t>
  </si>
  <si>
    <t>Nivel de Tensión [kV]</t>
  </si>
  <si>
    <t>33kV</t>
  </si>
  <si>
    <t>Solicitud de verificación de pertinencia de SUCTD</t>
  </si>
  <si>
    <t>N/A</t>
  </si>
  <si>
    <t>Fecha estimada de Declaración en Construcción</t>
  </si>
  <si>
    <t>Ubicación Geográfica del punto de conexión</t>
  </si>
  <si>
    <t>(1)</t>
  </si>
  <si>
    <t xml:space="preserve">Para dar curso a la Solicitud, las empresas que no pertenezcan al Registro Único de Coordinados (REUC) deberán registrarse en la siguiente página web: </t>
  </si>
  <si>
    <t>https://catastro.coordinador.cl</t>
  </si>
  <si>
    <t>(2)</t>
  </si>
  <si>
    <t>Si el representante que firma es distinto del representante legal, incluir en un anexo la autorización correspondiente.</t>
  </si>
  <si>
    <t>(3)</t>
  </si>
  <si>
    <t>Expresa la autorización de la empresa para que un "Coordinador de Proyecto" permanezca en copia en las comunicaciones emitidas por el Coordinador.</t>
  </si>
  <si>
    <t>(4)</t>
  </si>
  <si>
    <t>Documento "Consideración y Gestión de Proyectos Fehacientes", disponible en:</t>
  </si>
  <si>
    <t xml:space="preserve">https://www.coordinador.cl/desarrollo/documentos/acceso-abierto/aplicacion-del-regimen-de-acceso-abierto/ </t>
  </si>
  <si>
    <t>Formulario de verificación de entrega de antecedentes Proyecto Fehaciente</t>
  </si>
  <si>
    <t>SAC</t>
  </si>
  <si>
    <r>
      <rPr>
        <b/>
        <sz val="10"/>
        <color theme="1"/>
        <rFont val="Calibri"/>
        <family val="2"/>
        <scheme val="minor"/>
      </rPr>
      <t>Nota 1:</t>
    </r>
    <r>
      <rPr>
        <sz val="10"/>
        <color theme="1"/>
        <rFont val="Calibri"/>
        <family val="2"/>
        <scheme val="minor"/>
      </rPr>
      <t xml:space="preserve"> La presente solicitud de conexión será válida cuando la información y los respectivos anexos se encuentren completos y correctos.</t>
    </r>
  </si>
  <si>
    <t>SUCTD</t>
  </si>
  <si>
    <r>
      <rPr>
        <b/>
        <sz val="10"/>
        <color theme="1"/>
        <rFont val="Calibri"/>
        <family val="2"/>
        <scheme val="minor"/>
      </rPr>
      <t>Nota 2</t>
    </r>
    <r>
      <rPr>
        <sz val="10"/>
        <color theme="1"/>
        <rFont val="Calibri"/>
        <family val="2"/>
        <scheme val="minor"/>
      </rPr>
      <t>: Si la información declarada en este formulario no es consistente con los antecedentes entregados, no se acogerá a trámite el Proyecto Fehaciente</t>
    </r>
  </si>
  <si>
    <t>Fehaciente</t>
  </si>
  <si>
    <t>Proyecto</t>
  </si>
  <si>
    <t>Tipo de solicitud</t>
  </si>
  <si>
    <t>entregado</t>
  </si>
  <si>
    <t>Empresa</t>
  </si>
  <si>
    <t>Fecha de solicitud</t>
  </si>
  <si>
    <t>casilla verificación</t>
  </si>
  <si>
    <t>nombre documento</t>
  </si>
  <si>
    <t>Antecedente</t>
  </si>
  <si>
    <t>Nombre documento</t>
  </si>
  <si>
    <t>Versión</t>
  </si>
  <si>
    <t>¿Cumple?</t>
  </si>
  <si>
    <t>Formulario Proyecto Fehaciente</t>
  </si>
  <si>
    <t>Informe de vínculos societarios</t>
  </si>
  <si>
    <t xml:space="preserve">Informe descriptivo de proyecto </t>
  </si>
  <si>
    <t xml:space="preserve">Carta Gantt </t>
  </si>
  <si>
    <t>Antecedentes tramitación ambiental</t>
  </si>
  <si>
    <t>Resultado completitud</t>
  </si>
  <si>
    <t>Comentarios</t>
  </si>
  <si>
    <t>Cargo: Representante Legal</t>
  </si>
  <si>
    <t>Empresa: Parina Solar SpA.</t>
  </si>
  <si>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>: Este formulario debe ser firmado por el encargado o responsable de desarrollar los antecedentes técnicos del proyecto.</t>
    </r>
  </si>
  <si>
    <t>150MW / 750 MWh almacenamiento</t>
  </si>
  <si>
    <t>Nombre: Ricardo Ulloa Asenjo</t>
  </si>
  <si>
    <t>1_Formulario-Proyecto-Fehaciente_ BESS Parina Solar.xls</t>
  </si>
  <si>
    <t>5_Antecedentes-tramitacion-ambiental (RCA_Parina_Solar)</t>
  </si>
  <si>
    <t>2_EP Constitución Parina Solar SpA(458592.1)
2_Inscripcion y vigencia_Parina Solar</t>
  </si>
  <si>
    <t>3_Informe-Descriptivo-del-Proyecto</t>
  </si>
  <si>
    <t>4_Carta-Gantt-Proyectos-Fehacientes (BESS Parina Solar)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</si>
</sst>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LISTO&quot;;&quot;&quot;;&quot;&quot;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4" fontId="13" fillId="0" borderId="0">
      <alignment horizontal="center" vertical="center"/>
    </xf>
  </cellStyleXfs>
  <cellXfs count="112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1" fillId="2" borderId="4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6" fillId="2" borderId="1" xfId="0" applyFont="1" applyFill="1" applyBorder="1"/>
    <xf numFmtId="0" fontId="8" fillId="2" borderId="7" xfId="1" applyFont="1" applyFill="1" applyBorder="1"/>
    <xf numFmtId="49" fontId="2" fillId="2" borderId="7" xfId="0" applyNumberFormat="1" applyFont="1" applyFill="1" applyBorder="1" applyAlignment="1">
      <alignment horizontal="right"/>
    </xf>
    <xf numFmtId="0" fontId="0" fillId="3" borderId="9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right" vertical="top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0" xfId="0" applyAlignment="1">
      <alignment horizontal="left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49" fontId="0" fillId="2" borderId="0" xfId="0" applyNumberForma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vertical="center"/>
    </xf>
    <xf numFmtId="164" fontId="13" fillId="0" borderId="12" xfId="3" applyBorder="1" applyProtection="1">
      <alignment horizontal="center" vertical="center"/>
      <protection locked="0"/>
    </xf>
    <xf numFmtId="0" fontId="0" fillId="3" borderId="12" xfId="0" applyFill="1" applyBorder="1" applyProtection="1">
      <protection locked="0"/>
    </xf>
    <xf numFmtId="165" fontId="0" fillId="3" borderId="12" xfId="0" applyNumberFormat="1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3" fillId="2" borderId="0" xfId="0" applyFont="1" applyFill="1"/>
    <xf numFmtId="0" fontId="3" fillId="2" borderId="2" xfId="0" applyFont="1" applyFill="1" applyBorder="1"/>
    <xf numFmtId="0" fontId="0" fillId="2" borderId="2" xfId="0" applyFill="1" applyBorder="1" applyAlignment="1">
      <alignment horizontal="left" vertical="center"/>
    </xf>
    <xf numFmtId="0" fontId="0" fillId="2" borderId="1" xfId="0" applyFill="1" applyBorder="1"/>
    <xf numFmtId="0" fontId="14" fillId="2" borderId="5" xfId="0" applyFont="1" applyFill="1" applyBorder="1" applyAlignment="1">
      <alignment wrapText="1"/>
    </xf>
    <xf numFmtId="0" fontId="0" fillId="4" borderId="12" xfId="0" applyFill="1" applyBorder="1"/>
    <xf numFmtId="0" fontId="0" fillId="4" borderId="9" xfId="0" applyFill="1" applyBorder="1" applyAlignment="1">
      <alignment horizontal="center"/>
    </xf>
    <xf numFmtId="3" fontId="0" fillId="3" borderId="11" xfId="0" applyNumberFormat="1" applyFill="1" applyBorder="1" applyAlignment="1">
      <alignment horizontal="left"/>
    </xf>
    <xf numFmtId="0" fontId="0" fillId="3" borderId="12" xfId="0" applyFill="1" applyBorder="1" applyAlignment="1" applyProtection="1">
      <alignment wrapText="1"/>
      <protection locked="0"/>
    </xf>
    <xf numFmtId="0" fontId="9" fillId="2" borderId="0" xfId="0" applyFont="1" applyFill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1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5" borderId="9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left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9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7" fillId="3" borderId="9" xfId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3" fontId="0" fillId="3" borderId="9" xfId="0" applyNumberFormat="1" applyFill="1" applyBorder="1" applyAlignment="1">
      <alignment horizontal="left"/>
    </xf>
    <xf numFmtId="0" fontId="0" fillId="5" borderId="12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wrapText="1"/>
    </xf>
    <xf numFmtId="0" fontId="0" fillId="5" borderId="10" xfId="0" applyFill="1" applyBorder="1" applyAlignment="1">
      <alignment horizontal="left"/>
    </xf>
    <xf numFmtId="0" fontId="9" fillId="2" borderId="13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7" fontId="0" fillId="3" borderId="9" xfId="0" applyNumberFormat="1" applyFill="1" applyBorder="1" applyAlignment="1">
      <alignment horizontal="center"/>
    </xf>
    <xf numFmtId="0" fontId="4" fillId="5" borderId="1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wrapText="1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3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9" fontId="0" fillId="3" borderId="12" xfId="2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Porcentaje" xfId="2" builtinId="5"/>
    <cellStyle name="Realizada" xfId="3" xr:uid="{8FD5927A-3004-4CAE-BE29-94272C923D1E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$F$12" lockText="1" noThreeD="1"/>
</file>

<file path=xl/ctrlProps/ctrlProp2.xml><?xml version="1.0" encoding="utf-8"?>
<formControlPr xmlns="http://schemas.microsoft.com/office/spreadsheetml/2009/9/main" objectType="CheckBox" checked="Checked" fmlaLink="$F$13" lockText="1" noThreeD="1"/>
</file>

<file path=xl/ctrlProps/ctrlProp3.xml><?xml version="1.0" encoding="utf-8"?>
<formControlPr xmlns="http://schemas.microsoft.com/office/spreadsheetml/2009/9/main" objectType="CheckBox" checked="Checked" fmlaLink="$F$14" lockText="1" noThreeD="1"/>
</file>

<file path=xl/ctrlProps/ctrlProp4.xml><?xml version="1.0" encoding="utf-8"?>
<formControlPr xmlns="http://schemas.microsoft.com/office/spreadsheetml/2009/9/main" objectType="CheckBox" checked="Checked" fmlaLink="$F$15" lockText="1" noThreeD="1"/>
</file>

<file path=xl/ctrlProps/ctrlProp5.xml><?xml version="1.0" encoding="utf-8"?>
<formControlPr xmlns="http://schemas.microsoft.com/office/spreadsheetml/2009/9/main" objectType="CheckBox" checked="Checked" fmlaLink="$F$1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152400</xdr:rowOff>
        </xdr:from>
        <xdr:to>
          <xdr:col>5</xdr:col>
          <xdr:colOff>438150</xdr:colOff>
          <xdr:row>11</xdr:row>
          <xdr:rowOff>342900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161925</xdr:rowOff>
        </xdr:from>
        <xdr:to>
          <xdr:col>5</xdr:col>
          <xdr:colOff>438150</xdr:colOff>
          <xdr:row>12</xdr:row>
          <xdr:rowOff>342900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13</xdr:row>
          <xdr:rowOff>142875</xdr:rowOff>
        </xdr:from>
        <xdr:to>
          <xdr:col>5</xdr:col>
          <xdr:colOff>419100</xdr:colOff>
          <xdr:row>13</xdr:row>
          <xdr:rowOff>352425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133350</xdr:rowOff>
        </xdr:from>
        <xdr:to>
          <xdr:col>5</xdr:col>
          <xdr:colOff>438150</xdr:colOff>
          <xdr:row>14</xdr:row>
          <xdr:rowOff>342900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152400</xdr:rowOff>
        </xdr:from>
        <xdr:to>
          <xdr:col>5</xdr:col>
          <xdr:colOff>438150</xdr:colOff>
          <xdr:row>10</xdr:row>
          <xdr:rowOff>342900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409575</xdr:colOff>
      <xdr:row>23</xdr:row>
      <xdr:rowOff>180975</xdr:rowOff>
    </xdr:from>
    <xdr:to>
      <xdr:col>4</xdr:col>
      <xdr:colOff>104546</xdr:colOff>
      <xdr:row>26</xdr:row>
      <xdr:rowOff>171380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36DCB-6F4F-7E73-1F20-80E6CEEF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6581775"/>
          <a:ext cx="1828571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ordinador.cl/desarrollo/documentos/acceso-abierto/aplicacion-del-regimen-de-acceso-abierto/formulario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atastro.coordinador.cl/" TargetMode="External"/><Relationship Id="rId1" Type="http://schemas.openxmlformats.org/officeDocument/2006/relationships/hyperlink" Target="https://www.coordinador.cl/desarrollo/documentos/acceso-abierto/aplicacion-del-regimen-de-acceso-abierto/" TargetMode="External"/><Relationship Id="rId6" Type="http://schemas.openxmlformats.org/officeDocument/2006/relationships/hyperlink" Target="mailto:ricardo.ulloa@statkraft.com" TargetMode="External"/><Relationship Id="rId5" Type="http://schemas.openxmlformats.org/officeDocument/2006/relationships/hyperlink" Target="mailto:diego.gonzalezmoraga@statkraft.com" TargetMode="External"/><Relationship Id="rId4" Type="http://schemas.openxmlformats.org/officeDocument/2006/relationships/hyperlink" Target="mailto:ricardo.ulloa@statkraft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L50"/>
  <sheetViews>
    <sheetView showGridLines="0" tabSelected="1" topLeftCell="A9" zoomScaleNormal="100" workbookViewId="0">
      <selection activeCell="H33" sqref="H33:K33"/>
    </sheetView>
  </sheetViews>
  <sheetFormatPr baseColWidth="10" defaultColWidth="11.42578125" defaultRowHeight="15" x14ac:dyDescent="0.25"/>
  <cols>
    <col min="1" max="1" width="7.7109375" customWidth="1"/>
    <col min="2" max="2" width="2.85546875" customWidth="1"/>
    <col min="3" max="3" width="12.5703125" customWidth="1"/>
    <col min="4" max="4" width="11.140625" customWidth="1"/>
    <col min="5" max="5" width="7" customWidth="1"/>
    <col min="6" max="6" width="5.85546875" customWidth="1"/>
    <col min="7" max="7" width="15.5703125" customWidth="1"/>
    <col min="8" max="9" width="7.7109375" customWidth="1"/>
    <col min="10" max="10" width="6.85546875" customWidth="1"/>
    <col min="11" max="11" width="20.28515625" customWidth="1"/>
    <col min="12" max="12" width="7.7109375" customWidth="1"/>
    <col min="13" max="13" width="6.85546875" customWidth="1"/>
  </cols>
  <sheetData>
    <row r="1" spans="1:12" ht="15.75" thickTop="1" x14ac:dyDescent="0.25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5" customHeight="1" x14ac:dyDescent="0.3">
      <c r="A2" s="3"/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4"/>
    </row>
    <row r="3" spans="1:12" ht="6.95" customHeight="1" x14ac:dyDescent="0.25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4"/>
    </row>
    <row r="4" spans="1:12" x14ac:dyDescent="0.25">
      <c r="A4" s="7" t="s">
        <v>2</v>
      </c>
      <c r="B4" s="56" t="s">
        <v>3</v>
      </c>
      <c r="C4" s="56"/>
      <c r="D4" s="56"/>
      <c r="E4" s="56"/>
      <c r="F4" s="56"/>
      <c r="G4" s="56"/>
      <c r="H4" s="56"/>
      <c r="I4" s="56"/>
      <c r="J4" s="56"/>
      <c r="K4" s="56"/>
      <c r="L4" s="4"/>
    </row>
    <row r="5" spans="1:12" ht="24.95" customHeight="1" x14ac:dyDescent="0.25">
      <c r="A5" s="3"/>
      <c r="B5" s="89" t="s">
        <v>4</v>
      </c>
      <c r="C5" s="89"/>
      <c r="D5" s="89"/>
      <c r="E5" s="89"/>
      <c r="F5" s="89"/>
      <c r="G5" s="89"/>
      <c r="H5" s="89"/>
      <c r="I5" s="89"/>
      <c r="J5" s="89"/>
      <c r="K5" s="89"/>
      <c r="L5" s="4"/>
    </row>
    <row r="6" spans="1:12" ht="15" customHeight="1" x14ac:dyDescent="0.25">
      <c r="A6" s="3"/>
      <c r="B6" s="75" t="s">
        <v>5</v>
      </c>
      <c r="C6" s="76"/>
      <c r="D6" s="71" t="s">
        <v>6</v>
      </c>
      <c r="E6" s="71"/>
      <c r="F6" s="71"/>
      <c r="G6" s="71"/>
      <c r="H6" s="71"/>
      <c r="I6" s="71"/>
      <c r="J6" s="71"/>
      <c r="K6" s="71"/>
      <c r="L6" s="4"/>
    </row>
    <row r="7" spans="1:12" x14ac:dyDescent="0.25">
      <c r="A7" s="3"/>
      <c r="B7" s="64" t="s">
        <v>7</v>
      </c>
      <c r="C7" s="64"/>
      <c r="D7" s="71" t="s">
        <v>8</v>
      </c>
      <c r="E7" s="71"/>
      <c r="F7" s="71"/>
      <c r="G7" s="71"/>
      <c r="H7" s="71"/>
      <c r="I7" s="71"/>
      <c r="J7" s="71"/>
      <c r="K7" s="71"/>
      <c r="L7" s="4"/>
    </row>
    <row r="8" spans="1:12" x14ac:dyDescent="0.25">
      <c r="A8" s="3"/>
      <c r="B8" s="64" t="s">
        <v>9</v>
      </c>
      <c r="C8" s="64"/>
      <c r="D8" s="71" t="s">
        <v>10</v>
      </c>
      <c r="E8" s="71"/>
      <c r="F8" s="71"/>
      <c r="G8" s="71"/>
      <c r="H8" s="71"/>
      <c r="I8" s="71"/>
      <c r="J8" s="71"/>
      <c r="K8" s="71"/>
      <c r="L8" s="4"/>
    </row>
    <row r="9" spans="1:12" ht="15" customHeight="1" x14ac:dyDescent="0.25">
      <c r="A9" s="3"/>
      <c r="B9" s="64" t="s">
        <v>11</v>
      </c>
      <c r="C9" s="64"/>
      <c r="D9" s="71" t="s">
        <v>12</v>
      </c>
      <c r="E9" s="71"/>
      <c r="F9" s="71"/>
      <c r="G9" s="71"/>
      <c r="H9" s="71"/>
      <c r="I9" s="71"/>
      <c r="J9" s="71"/>
      <c r="K9" s="71"/>
      <c r="L9" s="4"/>
    </row>
    <row r="10" spans="1:12" ht="15" customHeight="1" x14ac:dyDescent="0.25">
      <c r="A10" s="3"/>
      <c r="B10" s="63" t="s">
        <v>13</v>
      </c>
      <c r="C10" s="63"/>
      <c r="D10" s="63"/>
      <c r="E10" s="63"/>
      <c r="F10" s="63"/>
      <c r="G10" s="63"/>
      <c r="H10" s="63"/>
      <c r="I10" s="63"/>
      <c r="J10" s="63"/>
      <c r="K10" s="63"/>
      <c r="L10" s="4"/>
    </row>
    <row r="11" spans="1:12" ht="15" customHeight="1" x14ac:dyDescent="0.25">
      <c r="A11" s="3"/>
      <c r="B11" s="64" t="s">
        <v>14</v>
      </c>
      <c r="C11" s="64"/>
      <c r="D11" s="64"/>
      <c r="E11" s="64"/>
      <c r="F11" s="71" t="s">
        <v>19</v>
      </c>
      <c r="G11" s="71"/>
      <c r="H11" s="71"/>
      <c r="I11" s="71"/>
      <c r="J11" s="71"/>
      <c r="K11" s="71"/>
      <c r="L11" s="4"/>
    </row>
    <row r="12" spans="1:12" ht="15" customHeight="1" x14ac:dyDescent="0.25">
      <c r="A12" s="3"/>
      <c r="B12" s="75" t="s">
        <v>15</v>
      </c>
      <c r="C12" s="76"/>
      <c r="D12" s="77" t="s">
        <v>20</v>
      </c>
      <c r="E12" s="78"/>
      <c r="F12" s="78"/>
      <c r="G12" s="79"/>
      <c r="H12" s="64" t="s">
        <v>16</v>
      </c>
      <c r="I12" s="64"/>
      <c r="J12" s="71">
        <v>56996093915</v>
      </c>
      <c r="K12" s="71"/>
      <c r="L12" s="4"/>
    </row>
    <row r="13" spans="1:12" ht="15" customHeight="1" x14ac:dyDescent="0.25">
      <c r="A13" s="3"/>
      <c r="B13" s="63" t="s">
        <v>17</v>
      </c>
      <c r="C13" s="63"/>
      <c r="D13" s="63"/>
      <c r="E13" s="63"/>
      <c r="F13" s="63"/>
      <c r="G13" s="63"/>
      <c r="H13" s="63"/>
      <c r="I13" s="63"/>
      <c r="J13" s="63"/>
      <c r="K13" s="63"/>
      <c r="L13" s="4"/>
    </row>
    <row r="14" spans="1:12" ht="15" customHeight="1" x14ac:dyDescent="0.25">
      <c r="A14" s="3"/>
      <c r="B14" s="64" t="s">
        <v>18</v>
      </c>
      <c r="C14" s="64"/>
      <c r="D14" s="64"/>
      <c r="E14" s="64"/>
      <c r="F14" s="71" t="s">
        <v>19</v>
      </c>
      <c r="G14" s="71"/>
      <c r="H14" s="71"/>
      <c r="I14" s="71"/>
      <c r="J14" s="71"/>
      <c r="K14" s="71"/>
      <c r="L14" s="4"/>
    </row>
    <row r="15" spans="1:12" x14ac:dyDescent="0.25">
      <c r="A15" s="3"/>
      <c r="B15" s="75" t="s">
        <v>15</v>
      </c>
      <c r="C15" s="76"/>
      <c r="D15" s="77" t="s">
        <v>20</v>
      </c>
      <c r="E15" s="78"/>
      <c r="F15" s="78"/>
      <c r="G15" s="79"/>
      <c r="H15" s="64" t="s">
        <v>16</v>
      </c>
      <c r="I15" s="64"/>
      <c r="J15" s="71">
        <v>56996093915</v>
      </c>
      <c r="K15" s="71"/>
      <c r="L15" s="4"/>
    </row>
    <row r="16" spans="1:12" ht="17.25" x14ac:dyDescent="0.25">
      <c r="A16" s="3"/>
      <c r="B16" s="64" t="s">
        <v>18</v>
      </c>
      <c r="C16" s="64"/>
      <c r="D16" s="64"/>
      <c r="E16" s="64"/>
      <c r="F16" s="71" t="s">
        <v>21</v>
      </c>
      <c r="G16" s="71"/>
      <c r="H16" s="71"/>
      <c r="I16" s="71"/>
      <c r="J16" s="71"/>
      <c r="K16" s="71"/>
      <c r="L16" s="4"/>
    </row>
    <row r="17" spans="1:12" x14ac:dyDescent="0.25">
      <c r="A17" s="3"/>
      <c r="B17" s="75" t="s">
        <v>15</v>
      </c>
      <c r="C17" s="76"/>
      <c r="D17" s="77" t="s">
        <v>22</v>
      </c>
      <c r="E17" s="78"/>
      <c r="F17" s="78"/>
      <c r="G17" s="79"/>
      <c r="H17" s="64" t="s">
        <v>16</v>
      </c>
      <c r="I17" s="64"/>
      <c r="J17" s="71">
        <v>56942217188</v>
      </c>
      <c r="K17" s="71"/>
      <c r="L17" s="4"/>
    </row>
    <row r="18" spans="1:12" ht="6.95" customHeight="1" x14ac:dyDescent="0.25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4"/>
    </row>
    <row r="19" spans="1:12" x14ac:dyDescent="0.25">
      <c r="A19" s="7"/>
      <c r="B19" s="56" t="s">
        <v>23</v>
      </c>
      <c r="C19" s="56"/>
      <c r="D19" s="56"/>
      <c r="E19" s="56"/>
      <c r="F19" s="56"/>
      <c r="G19" s="56"/>
      <c r="H19" s="56"/>
      <c r="I19" s="56"/>
      <c r="J19" s="56"/>
      <c r="K19" s="56"/>
      <c r="L19" s="4"/>
    </row>
    <row r="20" spans="1:12" ht="6.95" customHeigh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4"/>
    </row>
    <row r="21" spans="1:12" ht="15" customHeight="1" x14ac:dyDescent="0.25">
      <c r="A21" s="3"/>
      <c r="B21" s="65" t="s">
        <v>24</v>
      </c>
      <c r="C21" s="66"/>
      <c r="D21" s="67"/>
      <c r="E21" s="68" t="s">
        <v>25</v>
      </c>
      <c r="F21" s="69"/>
      <c r="G21" s="69"/>
      <c r="H21" s="69"/>
      <c r="I21" s="69"/>
      <c r="J21" s="69"/>
      <c r="K21" s="70"/>
      <c r="L21" s="4"/>
    </row>
    <row r="22" spans="1:12" ht="14.45" customHeight="1" x14ac:dyDescent="0.25">
      <c r="A22" s="3"/>
      <c r="B22" s="60" t="s">
        <v>26</v>
      </c>
      <c r="C22" s="61"/>
      <c r="D22" s="61"/>
      <c r="E22" s="61"/>
      <c r="F22" s="62"/>
      <c r="G22" s="15" t="s">
        <v>27</v>
      </c>
      <c r="H22" s="87" t="s">
        <v>28</v>
      </c>
      <c r="I22" s="87"/>
      <c r="J22" s="87"/>
      <c r="K22" s="16" t="s">
        <v>29</v>
      </c>
      <c r="L22" s="4"/>
    </row>
    <row r="23" spans="1:12" ht="14.45" customHeight="1" x14ac:dyDescent="0.25">
      <c r="A23" s="3"/>
      <c r="B23" s="60" t="s">
        <v>30</v>
      </c>
      <c r="C23" s="61"/>
      <c r="D23" s="61"/>
      <c r="E23" s="61"/>
      <c r="F23" s="62"/>
      <c r="G23" s="15">
        <v>0.2</v>
      </c>
      <c r="H23" s="87" t="s">
        <v>31</v>
      </c>
      <c r="I23" s="87"/>
      <c r="J23" s="87"/>
      <c r="K23" s="17">
        <v>0.95</v>
      </c>
      <c r="L23" s="4"/>
    </row>
    <row r="24" spans="1:12" ht="15" customHeight="1" x14ac:dyDescent="0.25">
      <c r="A24" s="3"/>
      <c r="B24" s="85" t="s">
        <v>32</v>
      </c>
      <c r="C24" s="85"/>
      <c r="D24" s="85"/>
      <c r="E24" s="85"/>
      <c r="F24" s="85"/>
      <c r="G24" s="85"/>
      <c r="H24" s="85"/>
      <c r="I24" s="85"/>
      <c r="J24" s="85"/>
      <c r="K24" s="86"/>
      <c r="L24" s="4"/>
    </row>
    <row r="25" spans="1:12" x14ac:dyDescent="0.25">
      <c r="A25" s="3"/>
      <c r="B25" s="71" t="s">
        <v>90</v>
      </c>
      <c r="C25" s="71"/>
      <c r="D25" s="71"/>
      <c r="E25" s="71"/>
      <c r="F25" s="71"/>
      <c r="G25" s="71"/>
      <c r="H25" s="71"/>
      <c r="I25" s="71"/>
      <c r="J25" s="71"/>
      <c r="K25" s="71"/>
      <c r="L25" s="4"/>
    </row>
    <row r="26" spans="1:12" x14ac:dyDescent="0.25">
      <c r="A26" s="3"/>
      <c r="B26" s="63" t="s">
        <v>33</v>
      </c>
      <c r="C26" s="63"/>
      <c r="D26" s="63"/>
      <c r="E26" s="63"/>
      <c r="F26" s="63"/>
      <c r="G26" s="63"/>
      <c r="H26" s="63"/>
      <c r="I26" s="63"/>
      <c r="J26" s="63"/>
      <c r="K26" s="63"/>
      <c r="L26" s="4"/>
    </row>
    <row r="27" spans="1:12" x14ac:dyDescent="0.25">
      <c r="A27" s="3"/>
      <c r="B27" s="75" t="s">
        <v>34</v>
      </c>
      <c r="C27" s="88"/>
      <c r="D27" s="76"/>
      <c r="E27" s="11" t="s">
        <v>35</v>
      </c>
      <c r="F27" s="10">
        <v>19</v>
      </c>
      <c r="G27" s="11" t="s">
        <v>36</v>
      </c>
      <c r="H27" s="84">
        <v>524122047</v>
      </c>
      <c r="I27" s="83"/>
      <c r="J27" s="11" t="s">
        <v>37</v>
      </c>
      <c r="K27" s="47">
        <v>7509277000</v>
      </c>
      <c r="L27" s="4"/>
    </row>
    <row r="28" spans="1:12" x14ac:dyDescent="0.25">
      <c r="A28" s="3"/>
      <c r="B28" s="75" t="s">
        <v>38</v>
      </c>
      <c r="C28" s="76"/>
      <c r="D28" s="71" t="s">
        <v>39</v>
      </c>
      <c r="E28" s="71"/>
      <c r="F28" s="71"/>
      <c r="G28" s="11" t="s">
        <v>40</v>
      </c>
      <c r="H28" s="81" t="s">
        <v>41</v>
      </c>
      <c r="I28" s="82"/>
      <c r="J28" s="82"/>
      <c r="K28" s="83"/>
      <c r="L28" s="4"/>
    </row>
    <row r="29" spans="1:12" ht="6.95" customHeight="1" x14ac:dyDescent="0.25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4"/>
    </row>
    <row r="30" spans="1:12" x14ac:dyDescent="0.25">
      <c r="A30" s="7"/>
      <c r="B30" s="56" t="s">
        <v>42</v>
      </c>
      <c r="C30" s="56"/>
      <c r="D30" s="56"/>
      <c r="E30" s="56"/>
      <c r="F30" s="56"/>
      <c r="G30" s="56"/>
      <c r="H30" s="56"/>
      <c r="I30" s="56"/>
      <c r="J30" s="56"/>
      <c r="K30" s="56"/>
      <c r="L30" s="4"/>
    </row>
    <row r="31" spans="1:12" ht="5.0999999999999996" customHeight="1" x14ac:dyDescent="0.25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</row>
    <row r="32" spans="1:12" ht="15" customHeight="1" x14ac:dyDescent="0.25">
      <c r="A32" s="3"/>
      <c r="B32" s="18" t="s">
        <v>43</v>
      </c>
      <c r="C32" s="19"/>
      <c r="D32" s="19"/>
      <c r="E32" s="19"/>
      <c r="F32" s="19"/>
      <c r="G32" s="20"/>
      <c r="H32" s="57" t="s">
        <v>44</v>
      </c>
      <c r="I32" s="58"/>
      <c r="J32" s="58"/>
      <c r="K32" s="59"/>
      <c r="L32" s="4"/>
    </row>
    <row r="33" spans="1:12" ht="15" customHeight="1" x14ac:dyDescent="0.25">
      <c r="A33" s="3"/>
      <c r="B33" s="72" t="s">
        <v>45</v>
      </c>
      <c r="C33" s="73"/>
      <c r="D33" s="73"/>
      <c r="E33" s="73"/>
      <c r="F33" s="73"/>
      <c r="G33" s="74"/>
      <c r="H33" s="57" t="s">
        <v>46</v>
      </c>
      <c r="I33" s="58"/>
      <c r="J33" s="58"/>
      <c r="K33" s="59"/>
      <c r="L33" s="4"/>
    </row>
    <row r="34" spans="1:12" ht="15" customHeight="1" x14ac:dyDescent="0.25">
      <c r="A34" s="3"/>
      <c r="B34" s="72" t="s">
        <v>47</v>
      </c>
      <c r="C34" s="73"/>
      <c r="D34" s="73"/>
      <c r="E34" s="73"/>
      <c r="F34" s="73"/>
      <c r="G34" s="74"/>
      <c r="H34" s="57" t="s">
        <v>48</v>
      </c>
      <c r="I34" s="58"/>
      <c r="J34" s="58"/>
      <c r="K34" s="59"/>
      <c r="L34" s="4"/>
    </row>
    <row r="35" spans="1:12" ht="15" customHeight="1" x14ac:dyDescent="0.25">
      <c r="A35" s="3"/>
      <c r="B35" s="18" t="s">
        <v>49</v>
      </c>
      <c r="C35" s="19"/>
      <c r="D35" s="19"/>
      <c r="E35" s="19"/>
      <c r="F35" s="19"/>
      <c r="G35" s="20"/>
      <c r="H35" s="24" t="s">
        <v>50</v>
      </c>
      <c r="I35" s="25"/>
      <c r="J35" s="25"/>
      <c r="K35" s="26"/>
      <c r="L35" s="4"/>
    </row>
    <row r="36" spans="1:12" ht="15" customHeight="1" x14ac:dyDescent="0.25">
      <c r="A36" s="3"/>
      <c r="B36" s="93" t="s">
        <v>51</v>
      </c>
      <c r="C36" s="93"/>
      <c r="D36" s="93"/>
      <c r="E36" s="93"/>
      <c r="F36" s="93"/>
      <c r="G36" s="93"/>
      <c r="H36" s="92">
        <v>46266</v>
      </c>
      <c r="I36" s="78"/>
      <c r="J36" s="78"/>
      <c r="K36" s="79"/>
      <c r="L36" s="4"/>
    </row>
    <row r="37" spans="1:12" ht="15" customHeight="1" x14ac:dyDescent="0.25">
      <c r="A37" s="3"/>
      <c r="B37" s="63" t="s">
        <v>52</v>
      </c>
      <c r="C37" s="63"/>
      <c r="D37" s="63"/>
      <c r="E37" s="63"/>
      <c r="F37" s="63"/>
      <c r="G37" s="63"/>
      <c r="H37" s="63"/>
      <c r="I37" s="63"/>
      <c r="J37" s="63"/>
      <c r="K37" s="63"/>
      <c r="L37" s="4"/>
    </row>
    <row r="38" spans="1:12" x14ac:dyDescent="0.25">
      <c r="A38" s="3"/>
      <c r="B38" s="75" t="s">
        <v>34</v>
      </c>
      <c r="C38" s="88"/>
      <c r="D38" s="76"/>
      <c r="E38" s="11" t="s">
        <v>35</v>
      </c>
      <c r="F38" s="10">
        <v>19</v>
      </c>
      <c r="G38" s="11" t="s">
        <v>36</v>
      </c>
      <c r="H38" s="84">
        <v>524122047</v>
      </c>
      <c r="I38" s="83"/>
      <c r="J38" s="11" t="s">
        <v>37</v>
      </c>
      <c r="K38" s="47">
        <v>7509277000</v>
      </c>
      <c r="L38" s="4"/>
    </row>
    <row r="39" spans="1:12" x14ac:dyDescent="0.25">
      <c r="A39" s="3"/>
      <c r="B39" s="90" t="s">
        <v>38</v>
      </c>
      <c r="C39" s="91"/>
      <c r="D39" s="71" t="s">
        <v>39</v>
      </c>
      <c r="E39" s="71"/>
      <c r="F39" s="71"/>
      <c r="G39" s="11" t="s">
        <v>40</v>
      </c>
      <c r="H39" s="81" t="s">
        <v>41</v>
      </c>
      <c r="I39" s="82"/>
      <c r="J39" s="82"/>
      <c r="K39" s="83"/>
      <c r="L39" s="4"/>
    </row>
    <row r="40" spans="1:12" ht="14.25" customHeight="1" x14ac:dyDescent="0.25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4"/>
    </row>
    <row r="41" spans="1:12" ht="14.25" customHeight="1" x14ac:dyDescent="0.25">
      <c r="A41" s="3"/>
      <c r="B41" s="21" t="s">
        <v>53</v>
      </c>
      <c r="C41" s="52" t="s">
        <v>54</v>
      </c>
      <c r="D41" s="52"/>
      <c r="E41" s="52"/>
      <c r="F41" s="52"/>
      <c r="G41" s="52"/>
      <c r="H41" s="52"/>
      <c r="I41" s="52"/>
      <c r="J41" s="52"/>
      <c r="K41" s="52"/>
      <c r="L41" s="4"/>
    </row>
    <row r="42" spans="1:12" ht="14.25" customHeight="1" x14ac:dyDescent="0.25">
      <c r="A42" s="3"/>
      <c r="B42" s="5"/>
      <c r="C42" s="52"/>
      <c r="D42" s="52"/>
      <c r="E42" s="52"/>
      <c r="F42" s="52"/>
      <c r="G42" s="52"/>
      <c r="H42" s="52"/>
      <c r="I42" s="52"/>
      <c r="J42" s="52"/>
      <c r="K42" s="52"/>
      <c r="L42" s="4"/>
    </row>
    <row r="43" spans="1:12" ht="14.45" customHeight="1" x14ac:dyDescent="0.25">
      <c r="A43" s="3"/>
      <c r="B43" s="5"/>
      <c r="C43" s="53" t="s">
        <v>55</v>
      </c>
      <c r="D43" s="54"/>
      <c r="E43" s="54"/>
      <c r="F43" s="54"/>
      <c r="G43" s="54"/>
      <c r="H43" s="54"/>
      <c r="I43" s="54"/>
      <c r="J43" s="54"/>
      <c r="K43" s="54"/>
      <c r="L43" s="4"/>
    </row>
    <row r="44" spans="1:12" ht="15" customHeight="1" x14ac:dyDescent="0.25">
      <c r="A44" s="3"/>
      <c r="B44" s="22" t="s">
        <v>56</v>
      </c>
      <c r="C44" s="55" t="s">
        <v>57</v>
      </c>
      <c r="D44" s="55"/>
      <c r="E44" s="55"/>
      <c r="F44" s="55"/>
      <c r="G44" s="55"/>
      <c r="H44" s="55"/>
      <c r="I44" s="55"/>
      <c r="J44" s="55"/>
      <c r="K44" s="55"/>
      <c r="L44" s="4"/>
    </row>
    <row r="45" spans="1:12" ht="15" customHeight="1" x14ac:dyDescent="0.25">
      <c r="A45" s="3"/>
      <c r="B45" s="22" t="s">
        <v>58</v>
      </c>
      <c r="C45" s="49" t="s">
        <v>59</v>
      </c>
      <c r="D45" s="49"/>
      <c r="E45" s="49"/>
      <c r="F45" s="49"/>
      <c r="G45" s="49"/>
      <c r="H45" s="49"/>
      <c r="I45" s="49"/>
      <c r="J45" s="49"/>
      <c r="K45" s="49"/>
      <c r="L45" s="4"/>
    </row>
    <row r="46" spans="1:12" ht="15" customHeight="1" x14ac:dyDescent="0.25">
      <c r="A46" s="3"/>
      <c r="B46" s="22"/>
      <c r="C46" s="49"/>
      <c r="D46" s="49"/>
      <c r="E46" s="49"/>
      <c r="F46" s="49"/>
      <c r="G46" s="49"/>
      <c r="H46" s="49"/>
      <c r="I46" s="49"/>
      <c r="J46" s="49"/>
      <c r="K46" s="49"/>
      <c r="L46" s="4"/>
    </row>
    <row r="47" spans="1:12" ht="17.100000000000001" customHeight="1" x14ac:dyDescent="0.25">
      <c r="A47" s="3"/>
      <c r="B47" s="23" t="s">
        <v>60</v>
      </c>
      <c r="C47" s="49" t="s">
        <v>61</v>
      </c>
      <c r="D47" s="49"/>
      <c r="E47" s="49"/>
      <c r="F47" s="49"/>
      <c r="G47" s="49"/>
      <c r="H47" s="49"/>
      <c r="I47" s="49"/>
      <c r="J47" s="49"/>
      <c r="K47" s="49"/>
      <c r="L47" s="4"/>
    </row>
    <row r="48" spans="1:12" ht="23.25" customHeight="1" x14ac:dyDescent="0.25">
      <c r="A48" s="3"/>
      <c r="B48" s="22"/>
      <c r="C48" s="50" t="s">
        <v>62</v>
      </c>
      <c r="D48" s="51"/>
      <c r="E48" s="51"/>
      <c r="F48" s="51"/>
      <c r="G48" s="51"/>
      <c r="H48" s="51"/>
      <c r="I48" s="51"/>
      <c r="J48" s="51"/>
      <c r="K48" s="51"/>
      <c r="L48" s="4"/>
    </row>
    <row r="49" spans="1:12" ht="15" customHeight="1" thickBot="1" x14ac:dyDescent="0.3">
      <c r="A49" s="6"/>
      <c r="B49" s="14"/>
      <c r="C49" s="13"/>
      <c r="D49" s="8"/>
      <c r="E49" s="8"/>
      <c r="F49" s="13"/>
      <c r="G49" s="8"/>
      <c r="H49" s="8"/>
      <c r="I49" s="8"/>
      <c r="J49" s="8"/>
      <c r="K49" s="8"/>
      <c r="L49" s="9"/>
    </row>
    <row r="50" spans="1:12" ht="15.75" thickTop="1" x14ac:dyDescent="0.25"/>
  </sheetData>
  <mergeCells count="66">
    <mergeCell ref="H36:K36"/>
    <mergeCell ref="B36:G36"/>
    <mergeCell ref="H12:I12"/>
    <mergeCell ref="B13:K13"/>
    <mergeCell ref="J12:K12"/>
    <mergeCell ref="H15:I15"/>
    <mergeCell ref="J15:K15"/>
    <mergeCell ref="F14:K14"/>
    <mergeCell ref="D15:G15"/>
    <mergeCell ref="B15:C15"/>
    <mergeCell ref="B19:K19"/>
    <mergeCell ref="B30:K30"/>
    <mergeCell ref="B28:C28"/>
    <mergeCell ref="B16:E16"/>
    <mergeCell ref="F16:K16"/>
    <mergeCell ref="B37:K37"/>
    <mergeCell ref="D39:F39"/>
    <mergeCell ref="B38:D38"/>
    <mergeCell ref="H38:I38"/>
    <mergeCell ref="H39:K39"/>
    <mergeCell ref="B39:C39"/>
    <mergeCell ref="D7:K7"/>
    <mergeCell ref="D8:K8"/>
    <mergeCell ref="D9:K9"/>
    <mergeCell ref="B6:C6"/>
    <mergeCell ref="D6:K6"/>
    <mergeCell ref="B7:C7"/>
    <mergeCell ref="B8:C8"/>
    <mergeCell ref="B2:K2"/>
    <mergeCell ref="B33:G33"/>
    <mergeCell ref="H33:K33"/>
    <mergeCell ref="H28:K28"/>
    <mergeCell ref="H27:I27"/>
    <mergeCell ref="B24:K24"/>
    <mergeCell ref="B25:K25"/>
    <mergeCell ref="H22:J22"/>
    <mergeCell ref="H23:J23"/>
    <mergeCell ref="B12:C12"/>
    <mergeCell ref="D12:G12"/>
    <mergeCell ref="B10:K10"/>
    <mergeCell ref="B27:D27"/>
    <mergeCell ref="H17:I17"/>
    <mergeCell ref="J17:K17"/>
    <mergeCell ref="B5:K5"/>
    <mergeCell ref="B4:K4"/>
    <mergeCell ref="H34:K34"/>
    <mergeCell ref="B22:F22"/>
    <mergeCell ref="B23:F23"/>
    <mergeCell ref="B26:K26"/>
    <mergeCell ref="H32:K32"/>
    <mergeCell ref="B11:E11"/>
    <mergeCell ref="B21:D21"/>
    <mergeCell ref="E21:K21"/>
    <mergeCell ref="D28:F28"/>
    <mergeCell ref="B34:G34"/>
    <mergeCell ref="B17:C17"/>
    <mergeCell ref="D17:G17"/>
    <mergeCell ref="B14:E14"/>
    <mergeCell ref="F11:K11"/>
    <mergeCell ref="B9:C9"/>
    <mergeCell ref="C47:K47"/>
    <mergeCell ref="C48:K48"/>
    <mergeCell ref="C41:K42"/>
    <mergeCell ref="C43:K43"/>
    <mergeCell ref="C44:K44"/>
    <mergeCell ref="C45:K46"/>
  </mergeCells>
  <hyperlinks>
    <hyperlink ref="C48" r:id="rId1" xr:uid="{604A1412-5DB3-4D41-8A99-0DB7DB1A7658}"/>
    <hyperlink ref="C43" r:id="rId2" xr:uid="{F6870A06-8AC2-4A64-84AD-86ED2EC8AC96}"/>
    <hyperlink ref="C48:K48" r:id="rId3" display="https://www.coordinador.cl/desarrollo/documentos/acceso-abierto/aplicacion-del-regimen-de-acceso-abierto/formularios/" xr:uid="{BFC224A6-B8DE-4F6F-BDC8-9ACCFF29E031}"/>
    <hyperlink ref="D15" r:id="rId4" xr:uid="{5CA2C947-2E53-4162-AC99-AD5E5F2D2CA3}"/>
    <hyperlink ref="D17" r:id="rId5" xr:uid="{0B400DF3-FBA1-4D6A-A374-9638E034EB31}"/>
    <hyperlink ref="D12" r:id="rId6" xr:uid="{C2884D83-4A10-4107-B3F8-CE88AD2FE36C}"/>
  </hyperlinks>
  <pageMargins left="0.7" right="0.7" top="0.75" bottom="0.75" header="0.3" footer="0.3"/>
  <pageSetup scale="93" orientation="portrait" r:id="rId7"/>
  <ignoredErrors>
    <ignoredError sqref="B41 B44:B45 B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4548-B6B2-4D75-A4A9-0D8112B97CAC}">
  <sheetPr>
    <pageSetUpPr fitToPage="1"/>
  </sheetPr>
  <dimension ref="A1:L36"/>
  <sheetViews>
    <sheetView topLeftCell="A8" zoomScaleNormal="100" workbookViewId="0">
      <selection activeCell="H9" sqref="H9"/>
    </sheetView>
  </sheetViews>
  <sheetFormatPr baseColWidth="10" defaultColWidth="11.5703125" defaultRowHeight="15" x14ac:dyDescent="0.25"/>
  <cols>
    <col min="1" max="1" width="2.7109375" customWidth="1"/>
    <col min="2" max="2" width="13.140625" customWidth="1"/>
    <col min="3" max="3" width="6.85546875" style="27" customWidth="1"/>
    <col min="4" max="4" width="25.140625" customWidth="1"/>
    <col min="5" max="5" width="7.42578125" customWidth="1"/>
    <col min="6" max="6" width="8.85546875" customWidth="1"/>
    <col min="7" max="7" width="8.28515625" customWidth="1"/>
    <col min="8" max="8" width="19" customWidth="1"/>
    <col min="9" max="9" width="5.140625" customWidth="1"/>
    <col min="10" max="10" width="10.5703125" hidden="1" customWidth="1"/>
    <col min="11" max="11" width="13.140625" hidden="1" customWidth="1"/>
    <col min="12" max="12" width="12.42578125" hidden="1" customWidth="1"/>
    <col min="13" max="13" width="5.28515625" customWidth="1"/>
    <col min="14" max="14" width="32.42578125" bestFit="1" customWidth="1"/>
    <col min="21" max="23" width="11.42578125" customWidth="1"/>
  </cols>
  <sheetData>
    <row r="1" spans="1:11" ht="19.5" thickTop="1" x14ac:dyDescent="0.3">
      <c r="A1" s="43"/>
      <c r="B1" s="1"/>
      <c r="C1" s="42"/>
      <c r="D1" s="1"/>
      <c r="E1" s="41"/>
      <c r="F1" s="1"/>
      <c r="G1" s="1"/>
      <c r="H1" s="1"/>
      <c r="I1" s="2"/>
    </row>
    <row r="2" spans="1:11" ht="18.75" x14ac:dyDescent="0.3">
      <c r="A2" s="3"/>
      <c r="B2" s="80" t="s">
        <v>63</v>
      </c>
      <c r="C2" s="80"/>
      <c r="D2" s="80"/>
      <c r="E2" s="80"/>
      <c r="F2" s="80"/>
      <c r="G2" s="80"/>
      <c r="H2" s="80"/>
      <c r="I2" s="4"/>
    </row>
    <row r="3" spans="1:11" ht="14.45" customHeight="1" x14ac:dyDescent="0.3">
      <c r="A3" s="3"/>
      <c r="B3" s="5"/>
      <c r="C3" s="34"/>
      <c r="D3" s="5"/>
      <c r="E3" s="40"/>
      <c r="F3" s="5"/>
      <c r="G3" s="5"/>
      <c r="H3" s="5"/>
      <c r="I3" s="4"/>
      <c r="J3" t="s">
        <v>64</v>
      </c>
    </row>
    <row r="4" spans="1:11" ht="24" customHeight="1" x14ac:dyDescent="0.25">
      <c r="A4" s="3"/>
      <c r="B4" s="94" t="s">
        <v>65</v>
      </c>
      <c r="C4" s="94"/>
      <c r="D4" s="94"/>
      <c r="E4" s="94"/>
      <c r="F4" s="94"/>
      <c r="G4" s="94"/>
      <c r="H4" s="94"/>
      <c r="I4" s="44"/>
      <c r="J4" t="s">
        <v>66</v>
      </c>
    </row>
    <row r="5" spans="1:11" ht="24.6" customHeight="1" x14ac:dyDescent="0.25">
      <c r="A5" s="3"/>
      <c r="B5" s="94" t="s">
        <v>67</v>
      </c>
      <c r="C5" s="94"/>
      <c r="D5" s="94"/>
      <c r="E5" s="94"/>
      <c r="F5" s="94"/>
      <c r="G5" s="94"/>
      <c r="H5" s="94"/>
      <c r="I5" s="44"/>
      <c r="J5" t="s">
        <v>68</v>
      </c>
    </row>
    <row r="6" spans="1:11" x14ac:dyDescent="0.25">
      <c r="A6" s="3"/>
      <c r="B6" s="5"/>
      <c r="C6" s="34"/>
      <c r="D6" s="5"/>
      <c r="E6" s="5"/>
      <c r="F6" s="5"/>
      <c r="G6" s="5"/>
      <c r="H6" s="5"/>
      <c r="I6" s="4"/>
    </row>
    <row r="7" spans="1:11" ht="15" customHeight="1" x14ac:dyDescent="0.25">
      <c r="A7" s="3"/>
      <c r="B7" s="46" t="s">
        <v>69</v>
      </c>
      <c r="C7" s="39" t="s">
        <v>25</v>
      </c>
      <c r="D7" s="38"/>
      <c r="E7" s="38"/>
      <c r="F7" s="95" t="s">
        <v>70</v>
      </c>
      <c r="G7" s="96"/>
      <c r="H7" s="36" t="s">
        <v>68</v>
      </c>
      <c r="I7" s="4"/>
      <c r="J7">
        <f>COUNTIF($G$11:$G$15,"Entregado")</f>
        <v>5</v>
      </c>
      <c r="K7" t="s">
        <v>71</v>
      </c>
    </row>
    <row r="8" spans="1:11" x14ac:dyDescent="0.25">
      <c r="A8" s="3"/>
      <c r="B8" s="46" t="s">
        <v>72</v>
      </c>
      <c r="C8" s="39" t="s">
        <v>6</v>
      </c>
      <c r="D8" s="38"/>
      <c r="E8" s="38"/>
      <c r="F8" s="97" t="s">
        <v>73</v>
      </c>
      <c r="G8" s="98"/>
      <c r="H8" s="37">
        <v>45713</v>
      </c>
      <c r="I8" s="4"/>
      <c r="J8">
        <f>COUNTIF($G$11:$G$15,"Completar casilla de verificación")*0.5</f>
        <v>0</v>
      </c>
      <c r="K8" t="s">
        <v>74</v>
      </c>
    </row>
    <row r="9" spans="1:11" x14ac:dyDescent="0.25">
      <c r="A9" s="3"/>
      <c r="B9" s="5"/>
      <c r="C9" s="34"/>
      <c r="D9" s="5"/>
      <c r="E9" s="5"/>
      <c r="F9" s="5"/>
      <c r="G9" s="5"/>
      <c r="H9" s="5"/>
      <c r="I9" s="4"/>
      <c r="J9">
        <f>COUNTIF($G$11:$G$15,"Completar nombre de documento")*0.5</f>
        <v>0</v>
      </c>
      <c r="K9" t="s">
        <v>75</v>
      </c>
    </row>
    <row r="10" spans="1:11" ht="14.45" customHeight="1" x14ac:dyDescent="0.25">
      <c r="A10" s="3"/>
      <c r="B10" s="95" t="s">
        <v>76</v>
      </c>
      <c r="C10" s="96"/>
      <c r="D10" s="45" t="s">
        <v>77</v>
      </c>
      <c r="E10" s="45" t="s">
        <v>78</v>
      </c>
      <c r="F10" s="95" t="s">
        <v>79</v>
      </c>
      <c r="G10" s="99"/>
      <c r="H10" s="96"/>
      <c r="I10" s="4"/>
    </row>
    <row r="11" spans="1:11" ht="42" customHeight="1" x14ac:dyDescent="0.25">
      <c r="A11" s="3"/>
      <c r="B11" s="100" t="s">
        <v>80</v>
      </c>
      <c r="C11" s="101"/>
      <c r="D11" s="48" t="s">
        <v>92</v>
      </c>
      <c r="E11" s="36"/>
      <c r="F11" s="35" t="b">
        <v>1</v>
      </c>
      <c r="G11" s="102" t="str" cm="1">
        <f t="array" ref="G11">_xlfn.IFS(AND(J11="Nombre",F11=FALSE),"Completar casilla de verificación",AND(J11="En blanco",F11=FALSE),"Sin entregar",AND(J11="Nombre",F11=TRUE),"Entregado",AND(J11="En blanco",F11=TRUE),"Completar nombre de documento")</f>
        <v>Entregado</v>
      </c>
      <c r="H11" s="102"/>
      <c r="I11" s="4"/>
      <c r="J11" t="str">
        <f t="shared" ref="J11:J15" si="0">IF(ISBLANK(D11),"En blanco","Nombre")</f>
        <v>Nombre</v>
      </c>
    </row>
    <row r="12" spans="1:11" ht="42" customHeight="1" x14ac:dyDescent="0.25">
      <c r="A12" s="3"/>
      <c r="B12" s="100" t="s">
        <v>81</v>
      </c>
      <c r="C12" s="101"/>
      <c r="D12" s="48" t="s">
        <v>94</v>
      </c>
      <c r="E12" s="36"/>
      <c r="F12" s="35" t="b">
        <v>1</v>
      </c>
      <c r="G12" s="102" t="str" cm="1">
        <f t="array" ref="G12">_xlfn.IFS(AND(J12="Nombre",F12=FALSE),"Completar casilla de verificación",AND(J12="En blanco",F12=FALSE),"Sin entregar",AND(J12="Nombre",F12=TRUE),"Entregado",AND(J12="En blanco",F12=TRUE),"Completar nombre de documento")</f>
        <v>Entregado</v>
      </c>
      <c r="H12" s="102"/>
      <c r="I12" s="4"/>
      <c r="J12" t="str">
        <f t="shared" si="0"/>
        <v>Nombre</v>
      </c>
    </row>
    <row r="13" spans="1:11" ht="42" customHeight="1" x14ac:dyDescent="0.25">
      <c r="A13" s="3"/>
      <c r="B13" s="100" t="s">
        <v>82</v>
      </c>
      <c r="C13" s="101"/>
      <c r="D13" s="48" t="s">
        <v>95</v>
      </c>
      <c r="E13" s="36"/>
      <c r="F13" s="35" t="b">
        <v>1</v>
      </c>
      <c r="G13" s="102" t="str" cm="1">
        <f t="array" ref="G13">_xlfn.IFS(AND(J13="Nombre",F13=FALSE),"Completar casilla de verificación",AND(J13="En blanco",F13=FALSE),"Sin entregar",AND(J13="Nombre",F13=TRUE),"Entregado",AND(J13="En blanco",F13=TRUE),"Completar nombre de documento")</f>
        <v>Entregado</v>
      </c>
      <c r="H13" s="102"/>
      <c r="I13" s="4"/>
      <c r="J13" t="str">
        <f t="shared" si="0"/>
        <v>Nombre</v>
      </c>
    </row>
    <row r="14" spans="1:11" ht="42" customHeight="1" x14ac:dyDescent="0.25">
      <c r="A14" s="3"/>
      <c r="B14" s="100" t="s">
        <v>83</v>
      </c>
      <c r="C14" s="101"/>
      <c r="D14" s="48" t="s">
        <v>96</v>
      </c>
      <c r="E14" s="36"/>
      <c r="F14" s="35" t="b">
        <v>1</v>
      </c>
      <c r="G14" s="102" t="str" cm="1">
        <f t="array" ref="G14">_xlfn.IFS(AND(J14="Nombre",F14=FALSE),"Completar casilla de verificación",AND(J14="En blanco",F14=FALSE),"Sin entregar",AND(J14="Nombre",F14=TRUE),"Entregado",AND(J14="En blanco",F14=TRUE),"Completar nombre de documento")</f>
        <v>Entregado</v>
      </c>
      <c r="H14" s="102"/>
      <c r="I14" s="4"/>
      <c r="J14" t="str">
        <f t="shared" si="0"/>
        <v>Nombre</v>
      </c>
    </row>
    <row r="15" spans="1:11" ht="42" customHeight="1" x14ac:dyDescent="0.25">
      <c r="A15" s="3"/>
      <c r="B15" s="100" t="s">
        <v>84</v>
      </c>
      <c r="C15" s="101"/>
      <c r="D15" s="48" t="s">
        <v>93</v>
      </c>
      <c r="E15" s="36"/>
      <c r="F15" s="35" t="b">
        <v>1</v>
      </c>
      <c r="G15" s="102" t="str" cm="1">
        <f t="array" ref="G15">_xlfn.IFS(AND(J15="Nombre",F15=FALSE),"Completar casilla de verificación",AND(J15="En blanco",F15=FALSE),"Sin entregar",AND(J15="Nombre",F15=TRUE),"Entregado",AND(J15="En blanco",F15=TRUE),"Completar nombre de documento")</f>
        <v>Entregado</v>
      </c>
      <c r="H15" s="102"/>
      <c r="I15" s="4"/>
      <c r="J15" t="str">
        <f t="shared" si="0"/>
        <v>Nombre</v>
      </c>
    </row>
    <row r="16" spans="1:11" x14ac:dyDescent="0.25">
      <c r="A16" s="3"/>
      <c r="B16" s="5"/>
      <c r="C16" s="34"/>
      <c r="D16" s="5"/>
      <c r="E16" s="5"/>
      <c r="F16" s="5"/>
      <c r="G16" s="5"/>
      <c r="H16" s="5"/>
      <c r="I16" s="4"/>
    </row>
    <row r="17" spans="1:9" ht="14.45" customHeight="1" x14ac:dyDescent="0.25">
      <c r="A17" s="3"/>
      <c r="B17" s="5"/>
      <c r="C17" s="34"/>
      <c r="D17" s="5"/>
      <c r="E17" s="107" t="s">
        <v>85</v>
      </c>
      <c r="F17" s="108"/>
      <c r="G17" s="111">
        <f>SUM(J7:J9)/5</f>
        <v>1</v>
      </c>
      <c r="H17" s="111"/>
      <c r="I17" s="4"/>
    </row>
    <row r="18" spans="1:9" x14ac:dyDescent="0.25">
      <c r="A18" s="3"/>
      <c r="B18" s="5"/>
      <c r="C18" s="34"/>
      <c r="D18" s="5"/>
      <c r="E18" s="109"/>
      <c r="F18" s="110"/>
      <c r="G18" s="111"/>
      <c r="H18" s="111"/>
      <c r="I18" s="4"/>
    </row>
    <row r="19" spans="1:9" x14ac:dyDescent="0.25">
      <c r="A19" s="3"/>
      <c r="B19" s="5"/>
      <c r="C19" s="34"/>
      <c r="D19" s="5"/>
      <c r="E19" s="5"/>
      <c r="F19" s="5"/>
      <c r="G19" s="5"/>
      <c r="H19" s="5"/>
      <c r="I19" s="4"/>
    </row>
    <row r="20" spans="1:9" x14ac:dyDescent="0.25">
      <c r="A20" s="3"/>
      <c r="B20" s="106" t="s">
        <v>86</v>
      </c>
      <c r="C20" s="105"/>
      <c r="D20" s="105"/>
      <c r="E20" s="105"/>
      <c r="F20" s="105"/>
      <c r="G20" s="105"/>
      <c r="H20" s="105"/>
      <c r="I20" s="4"/>
    </row>
    <row r="21" spans="1:9" x14ac:dyDescent="0.25">
      <c r="A21" s="3"/>
      <c r="B21" s="106"/>
      <c r="C21" s="105"/>
      <c r="D21" s="105"/>
      <c r="E21" s="105"/>
      <c r="F21" s="105"/>
      <c r="G21" s="105"/>
      <c r="H21" s="105"/>
      <c r="I21" s="4"/>
    </row>
    <row r="22" spans="1:9" x14ac:dyDescent="0.25">
      <c r="A22" s="3"/>
      <c r="B22" s="106"/>
      <c r="C22" s="105"/>
      <c r="D22" s="105"/>
      <c r="E22" s="105"/>
      <c r="F22" s="105"/>
      <c r="G22" s="105"/>
      <c r="H22" s="105"/>
      <c r="I22" s="4"/>
    </row>
    <row r="23" spans="1:9" x14ac:dyDescent="0.25">
      <c r="A23" s="3"/>
      <c r="B23" s="106"/>
      <c r="C23" s="105"/>
      <c r="D23" s="105"/>
      <c r="E23" s="105"/>
      <c r="F23" s="105"/>
      <c r="G23" s="105"/>
      <c r="H23" s="105"/>
      <c r="I23" s="4"/>
    </row>
    <row r="24" spans="1:9" x14ac:dyDescent="0.25">
      <c r="A24" s="3"/>
      <c r="B24" s="106"/>
      <c r="C24" s="105"/>
      <c r="D24" s="105"/>
      <c r="E24" s="105"/>
      <c r="F24" s="105"/>
      <c r="G24" s="105"/>
      <c r="H24" s="105"/>
      <c r="I24" s="4"/>
    </row>
    <row r="25" spans="1:9" x14ac:dyDescent="0.25">
      <c r="A25" s="3"/>
      <c r="B25" s="5"/>
      <c r="C25" s="29"/>
      <c r="D25" s="28"/>
      <c r="E25" s="28"/>
      <c r="F25" s="28"/>
      <c r="G25" s="28"/>
      <c r="H25" s="5"/>
      <c r="I25" s="4"/>
    </row>
    <row r="26" spans="1:9" x14ac:dyDescent="0.25">
      <c r="A26" s="3"/>
      <c r="B26" s="5"/>
      <c r="C26" s="29"/>
      <c r="D26" s="28"/>
      <c r="E26" s="28"/>
      <c r="F26" s="28"/>
      <c r="G26" s="28"/>
      <c r="H26" s="5"/>
      <c r="I26" s="4"/>
    </row>
    <row r="27" spans="1:9" x14ac:dyDescent="0.25">
      <c r="A27" s="3"/>
      <c r="B27" s="5"/>
      <c r="C27" s="29"/>
      <c r="D27" s="28"/>
      <c r="E27" s="28"/>
      <c r="F27" s="28"/>
      <c r="G27" s="28"/>
      <c r="H27" s="5"/>
      <c r="I27" s="4"/>
    </row>
    <row r="28" spans="1:9" x14ac:dyDescent="0.25">
      <c r="A28" s="3"/>
      <c r="B28" s="5"/>
      <c r="C28" s="29"/>
      <c r="D28" s="33" t="s">
        <v>91</v>
      </c>
      <c r="E28" s="28"/>
      <c r="F28" s="28"/>
      <c r="G28" s="28"/>
      <c r="H28" s="5"/>
      <c r="I28" s="4"/>
    </row>
    <row r="29" spans="1:9" x14ac:dyDescent="0.25">
      <c r="A29" s="3"/>
      <c r="B29" s="5"/>
      <c r="C29" s="29"/>
      <c r="D29" s="31" t="s">
        <v>87</v>
      </c>
      <c r="E29" s="32"/>
      <c r="F29" s="28"/>
      <c r="G29" s="28"/>
      <c r="H29" s="5"/>
      <c r="I29" s="4"/>
    </row>
    <row r="30" spans="1:9" x14ac:dyDescent="0.25">
      <c r="A30" s="3"/>
      <c r="B30" s="5"/>
      <c r="C30" s="29"/>
      <c r="D30" s="31" t="s">
        <v>88</v>
      </c>
      <c r="E30" s="31"/>
      <c r="F30" s="28"/>
      <c r="G30" s="28"/>
      <c r="H30" s="5"/>
      <c r="I30" s="4"/>
    </row>
    <row r="31" spans="1:9" x14ac:dyDescent="0.25">
      <c r="A31" s="3"/>
      <c r="B31" s="5"/>
      <c r="C31" s="29"/>
      <c r="D31" s="28"/>
      <c r="E31" s="31"/>
      <c r="F31" s="28"/>
      <c r="G31" s="28"/>
      <c r="H31" s="5"/>
      <c r="I31" s="4"/>
    </row>
    <row r="32" spans="1:9" x14ac:dyDescent="0.25">
      <c r="A32" s="3"/>
      <c r="B32" s="30"/>
      <c r="C32" s="29"/>
      <c r="D32" s="28"/>
      <c r="E32" s="28"/>
      <c r="F32" s="28"/>
      <c r="G32" s="28"/>
      <c r="H32" s="5"/>
      <c r="I32" s="4"/>
    </row>
    <row r="33" spans="1:9" ht="14.45" customHeight="1" x14ac:dyDescent="0.25">
      <c r="A33" s="3"/>
      <c r="B33" s="103" t="s">
        <v>89</v>
      </c>
      <c r="C33" s="103"/>
      <c r="D33" s="103"/>
      <c r="E33" s="103"/>
      <c r="F33" s="103"/>
      <c r="G33" s="103"/>
      <c r="H33" s="103"/>
      <c r="I33" s="104"/>
    </row>
    <row r="34" spans="1:9" ht="14.45" customHeight="1" x14ac:dyDescent="0.25">
      <c r="A34" s="3"/>
      <c r="B34" s="103"/>
      <c r="C34" s="103"/>
      <c r="D34" s="103"/>
      <c r="E34" s="103"/>
      <c r="F34" s="103"/>
      <c r="G34" s="103"/>
      <c r="H34" s="103"/>
      <c r="I34" s="104"/>
    </row>
    <row r="35" spans="1:9" ht="15.75" thickBot="1" x14ac:dyDescent="0.3">
      <c r="A35" s="6"/>
      <c r="B35" s="8"/>
      <c r="C35" s="8"/>
      <c r="D35" s="8"/>
      <c r="E35" s="8"/>
      <c r="F35" s="8"/>
      <c r="G35" s="8"/>
      <c r="H35" s="8"/>
      <c r="I35" s="9"/>
    </row>
    <row r="36" spans="1:9" ht="15.75" thickTop="1" x14ac:dyDescent="0.25"/>
  </sheetData>
  <mergeCells count="22">
    <mergeCell ref="B33:I34"/>
    <mergeCell ref="C20:H24"/>
    <mergeCell ref="B20:B24"/>
    <mergeCell ref="B14:C14"/>
    <mergeCell ref="B15:C15"/>
    <mergeCell ref="E17:F18"/>
    <mergeCell ref="G17:H18"/>
    <mergeCell ref="G14:H14"/>
    <mergeCell ref="G15:H15"/>
    <mergeCell ref="B11:C11"/>
    <mergeCell ref="B12:C12"/>
    <mergeCell ref="B13:C13"/>
    <mergeCell ref="G12:H12"/>
    <mergeCell ref="G13:H13"/>
    <mergeCell ref="G11:H11"/>
    <mergeCell ref="B5:H5"/>
    <mergeCell ref="B10:C10"/>
    <mergeCell ref="B2:H2"/>
    <mergeCell ref="F7:G7"/>
    <mergeCell ref="F8:G8"/>
    <mergeCell ref="F10:H10"/>
    <mergeCell ref="B4:H4"/>
  </mergeCells>
  <conditionalFormatting sqref="F11:F15">
    <cfRule type="expression" dxfId="0" priority="2">
      <formula>AND($E11=0,$E11&lt;&gt;"")</formula>
    </cfRule>
  </conditionalFormatting>
  <dataValidations count="1">
    <dataValidation type="list" allowBlank="1" showInputMessage="1" showErrorMessage="1" sqref="H7" xr:uid="{B1844D3D-DAB7-4192-927E-D5DBE94E1CD6}">
      <formula1>$J$3:$J$5</formula1>
    </dataValidation>
  </dataValidations>
  <printOptions gridLines="1"/>
  <pageMargins left="0.7" right="0.7" top="0.75" bottom="0.75" header="0.3" footer="0.3"/>
  <pageSetup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152400</xdr:rowOff>
                  </from>
                  <to>
                    <xdr:col>5</xdr:col>
                    <xdr:colOff>438150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161925</xdr:rowOff>
                  </from>
                  <to>
                    <xdr:col>5</xdr:col>
                    <xdr:colOff>438150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13</xdr:row>
                    <xdr:rowOff>142875</xdr:rowOff>
                  </from>
                  <to>
                    <xdr:col>5</xdr:col>
                    <xdr:colOff>419100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133350</xdr:rowOff>
                  </from>
                  <to>
                    <xdr:col>5</xdr:col>
                    <xdr:colOff>438150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152400</xdr:rowOff>
                  </from>
                  <to>
                    <xdr:col>5</xdr:col>
                    <xdr:colOff>438150</xdr:colOff>
                    <xdr:row>10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D060AEEE-F37B-4092-997D-9DDA535801C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F11:F15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438159-58bf-4b46-be28-1bfc7e0b55bb" xsi:nil="true"/>
    <lcf76f155ced4ddcb4097134ff3c332f xmlns="74ea326e-2ade-4dc4-92f0-8f61faa6b032">
      <Terms xmlns="http://schemas.microsoft.com/office/infopath/2007/PartnerControls"/>
    </lcf76f155ced4ddcb4097134ff3c332f>
    <_dlc_DocId xmlns="37438159-58bf-4b46-be28-1bfc7e0b55bb">SCEPTRE-941993107-11349</_dlc_DocId>
    <_dlc_DocIdUrl xmlns="37438159-58bf-4b46-be28-1bfc7e0b55bb">
      <Url>https://statkraft.sharepoint.com/sites/SceptreDocuments/_layouts/15/DocIdRedir.aspx?ID=SCEPTRE-941993107-11349</Url>
      <Description>SCEPTRE-941993107-11349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363B15951184FA3E4CB30E313BB5C" ma:contentTypeVersion="16" ma:contentTypeDescription="Create a new document." ma:contentTypeScope="" ma:versionID="760bc73593ad8f63ef921fe62e3aafa3">
  <xsd:schema xmlns:xsd="http://www.w3.org/2001/XMLSchema" xmlns:xs="http://www.w3.org/2001/XMLSchema" xmlns:p="http://schemas.microsoft.com/office/2006/metadata/properties" xmlns:ns2="37438159-58bf-4b46-be28-1bfc7e0b55bb" xmlns:ns3="74ea326e-2ade-4dc4-92f0-8f61faa6b032" targetNamespace="http://schemas.microsoft.com/office/2006/metadata/properties" ma:root="true" ma:fieldsID="ad1e8e7f9a275e4cea42570006110822" ns2:_="" ns3:_="">
    <xsd:import namespace="37438159-58bf-4b46-be28-1bfc7e0b55bb"/>
    <xsd:import namespace="74ea326e-2ade-4dc4-92f0-8f61faa6b0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38159-58bf-4b46-be28-1bfc7e0b55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d5b5848a-bd9d-41f9-a421-c80fff247f07}" ma:internalName="TaxCatchAll" ma:showField="CatchAllData" ma:web="37438159-58bf-4b46-be28-1bfc7e0b55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a326e-2ade-4dc4-92f0-8f61faa6b0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1d6712-d20a-4d05-afac-8e514c8289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27AAEC-27DA-4899-878D-1863A9C54B0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5B59F46-BA45-43A6-A119-49B9605A33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53FDE-781E-498E-98D9-80C8B5BDBB08}">
  <ds:schemaRefs>
    <ds:schemaRef ds:uri="http://schemas.microsoft.com/office/2006/metadata/properties"/>
    <ds:schemaRef ds:uri="http://schemas.microsoft.com/office/infopath/2007/PartnerControls"/>
    <ds:schemaRef ds:uri="37438159-58bf-4b46-be28-1bfc7e0b55bb"/>
    <ds:schemaRef ds:uri="74ea326e-2ade-4dc4-92f0-8f61faa6b032"/>
  </ds:schemaRefs>
</ds:datastoreItem>
</file>

<file path=customXml/itemProps4.xml><?xml version="1.0" encoding="utf-8"?>
<ds:datastoreItem xmlns:ds="http://schemas.openxmlformats.org/officeDocument/2006/customXml" ds:itemID="{902F3CC9-D689-4BA7-9743-7FB962042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438159-58bf-4b46-be28-1bfc7e0b55bb"/>
    <ds:schemaRef ds:uri="74ea326e-2ade-4dc4-92f0-8f61faa6b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8afab47-5f18-4dcb-9ef3-cd87045d98ab}" enabled="1" method="Standard" siteId="{a40c0d68-338e-44ef-ab17-812ee42d12c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PROYECTO FEHACIENTE</vt:lpstr>
      <vt:lpstr>FORM. VERIFICACIÓN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VL. Lopez</dc:creator>
  <cp:keywords/>
  <dc:description/>
  <cp:lastModifiedBy>Ulloa Ricardo</cp:lastModifiedBy>
  <cp:revision/>
  <dcterms:created xsi:type="dcterms:W3CDTF">2017-04-26T17:47:05Z</dcterms:created>
  <dcterms:modified xsi:type="dcterms:W3CDTF">2025-02-25T13:18:02Z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0x010100DDD363B15951184FA3E4CB30E313BB5C</vt:lpwstr>
  </property>
  <property fmtid="{D5CDD505-2E9C-101B-9397-08002B2CF9AE}" pid="3" name="_dlc_DocIdItemGuid">
    <vt:lpwstr>f3441f47-c6ff-4292-b548-05ec4b373d93</vt:lpwstr>
  </property>
  <property fmtid="{D5CDD505-2E9C-101B-9397-08002B2CF9AE}" pid="4" name="MediaServiceImageTags">
    <vt:lpwstr/>
  </property>
</Properties>
</file>