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sfrbt1011133.sharepoint.com/sites/BIBLOS-CVE-CHILE-Projects/In Construction/CLS0127 Artemisa Solar/F. Grid connection/202405 Interconnection Process/01 Información Tecnica/"/>
    </mc:Choice>
  </mc:AlternateContent>
  <xr:revisionPtr revIDLastSave="52" documentId="8_{8D680862-5B86-4F14-A04A-B597A2C87F93}" xr6:coauthVersionLast="47" xr6:coauthVersionMax="47" xr10:uidLastSave="{39A074D7-AFF3-4FC0-A5C6-F66C3BA30311}"/>
  <bookViews>
    <workbookView xWindow="-110" yWindow="-110" windowWidth="19420" windowHeight="10300" activeTab="1" xr2:uid="{00000000-000D-0000-FFFF-FFFF00000000}"/>
  </bookViews>
  <sheets>
    <sheet name="Ficha Técnica Centrales" sheetId="1" r:id="rId1"/>
    <sheet name="Ficha Técnica UUGG" sheetId="4" r:id="rId2"/>
  </sheets>
  <calcPr calcId="191028"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1" l="1"/>
  <c r="G1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s>
  <commentList>
    <comment ref="G9" authorId="0" shapeId="0" xr:uid="{1C0A0D73-BEEE-4A5F-AF5E-15D1C348A75F}">
      <text>
        <r>
          <rPr>
            <sz val="9"/>
            <color indexed="81"/>
            <rFont val="Tahoma"/>
            <family val="2"/>
          </rPr>
          <t xml:space="preserve">Información que debe completar la empresa propietaria del PMGD.
</t>
        </r>
      </text>
    </comment>
    <comment ref="G30" authorId="0" shapeId="0" xr:uid="{F198625E-2080-4D36-8ACE-76E562EF8095}">
      <text>
        <r>
          <rPr>
            <sz val="9"/>
            <color indexed="81"/>
            <rFont val="Tahoma"/>
            <family val="2"/>
          </rPr>
          <t>Información que debe completar la empresa propietaria del PMGD.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Camila Seitz Birr</author>
  </authors>
  <commentList>
    <comment ref="F8" authorId="0" shapeId="0" xr:uid="{2813542A-32BE-4242-BCC9-A854882BC702}">
      <text>
        <r>
          <rPr>
            <sz val="9"/>
            <color indexed="81"/>
            <rFont val="Tahoma"/>
            <family val="2"/>
          </rPr>
          <t xml:space="preserve">Información que debe completar la empresa propietaria del PMGD.
</t>
        </r>
      </text>
    </comment>
  </commentList>
</comments>
</file>

<file path=xl/sharedStrings.xml><?xml version="1.0" encoding="utf-8"?>
<sst xmlns="http://schemas.openxmlformats.org/spreadsheetml/2006/main" count="157" uniqueCount="109">
  <si>
    <t>Información Técnica para PMGD Artemisa</t>
  </si>
  <si>
    <r>
      <t xml:space="preserve">Documentos de respaldos: 
</t>
    </r>
    <r>
      <rPr>
        <sz val="12"/>
        <color theme="1"/>
        <rFont val="Calibri"/>
        <family val="2"/>
        <scheme val="minor"/>
      </rPr>
      <t>(1) Formulario Registro único (REUC).
(2) Plano de disposición de la central, donde se encuentre especificada las coordenadas en UTM.</t>
    </r>
  </si>
  <si>
    <t>Dato Técnico</t>
  </si>
  <si>
    <t>Unidad de Medida</t>
  </si>
  <si>
    <t>Definición</t>
  </si>
  <si>
    <t>Diccionario</t>
  </si>
  <si>
    <t>Ejemplo</t>
  </si>
  <si>
    <t>Completar</t>
  </si>
  <si>
    <t>Estado</t>
  </si>
  <si>
    <t>[-]</t>
  </si>
  <si>
    <t xml:space="preserve">Corresponde al estado del PMGD según la etapa en que se encuentra dentro del proceso de conexiones. </t>
  </si>
  <si>
    <t>Operativa/En Pruebas/En Construcción</t>
  </si>
  <si>
    <t>En Construcción</t>
  </si>
  <si>
    <t>Cantidad de UUGG</t>
  </si>
  <si>
    <t>[Número]</t>
  </si>
  <si>
    <t>Corresponde al número de unidades generadoras que conforman la central. 
Algunas consideraciones:
*Para el caso de centrales hidroeléctricas o termoeléctricas, indicar número de máquinas sincrónicas que conforman la central.
*Para el caso de centrales eólicas, indicar número de aerogeneradores.
*Para el caso de centrales fotovoltaicas, indicar NO APLICA.</t>
  </si>
  <si>
    <t>Sin diccionario</t>
  </si>
  <si>
    <t>NO APLICA</t>
  </si>
  <si>
    <t>Punto de conexión al sistema</t>
  </si>
  <si>
    <t>Corresponde a la barra de AT del transformador elevador. Mencionar la barra donde se conecta el alimentador al cual está conectada la central</t>
  </si>
  <si>
    <t>SE Primaria</t>
  </si>
  <si>
    <t>Potencia máxima bruta</t>
  </si>
  <si>
    <t>[MW]</t>
  </si>
  <si>
    <t>Corresponde a la potencia máxima desarrollada en los bornes del generador, en el caso de unidades sincrónicas. En el caso de parques fotovoltaicos, corresponde a la potencia máxima desarrollada en los bornes ac del inversor. En el caso de parques eólicos, corresponde a la potencia máxima desarrollada en los bornes del aerogenerador</t>
  </si>
  <si>
    <t>Consumos propios</t>
  </si>
  <si>
    <t>[%]</t>
  </si>
  <si>
    <t>Corresponde a la sumatoria de las pérdidas que hay entre los bornes del generador y el punto de conexión al alimentador y los consumos propios asociados a SSAA.</t>
  </si>
  <si>
    <t>Potencia neta efectiva</t>
  </si>
  <si>
    <t>Corresponde a la potencia máxima desarrollada en el punto de conexión del PMGD, el cual debe ser igual a la potencia máxima bruta menos sus consumos propios.</t>
  </si>
  <si>
    <t>Tipo de conversión de energía</t>
  </si>
  <si>
    <t>Corresponde al tipo de conversión de energía según la fuente de energía empleada (Termoeléctrica, hidroeléctrica, fotovoltaica, eólica).</t>
  </si>
  <si>
    <t>Hidroeléctrica/Termoeléctrica/
Fotovoltaica/Eólica</t>
  </si>
  <si>
    <t>Fotovoltaica</t>
  </si>
  <si>
    <t>Convencional/ERNC</t>
  </si>
  <si>
    <t>Corresponde al tipo de central según si es convencional o ERNC. Una central ERNC es definida según lo estipulado en el Artículo 225 de la LGSE, inciso “aa”).</t>
  </si>
  <si>
    <t>ERCN</t>
  </si>
  <si>
    <t>ERNC</t>
  </si>
  <si>
    <t>Medio de generación según DS244</t>
  </si>
  <si>
    <t>Corresponde a la clasificación indicada en el Decreto Supremo 244. Para centrales PMGD indicar "PMGD".</t>
  </si>
  <si>
    <t>PMG/PMGD/NO APLICA</t>
  </si>
  <si>
    <t>PMGD</t>
  </si>
  <si>
    <t>Tipo de tecnología de la central</t>
  </si>
  <si>
    <t>Corresponde a la clasificación de la central en función del tipo de tecnología que posea.</t>
  </si>
  <si>
    <t>Parque fotovoltaico/Minihidro de pasada/Hidroeléctica de pasada/Hidroeléctrica de embalse/Termosolar de concentración/Geotérmica/Termoeléctrica de ciclo combinado/Termoeléctrica de turbina a vapor/Termoeléctrica de turbina a gas/Motor de combustión interna</t>
  </si>
  <si>
    <t>Parque fotovoltaico</t>
  </si>
  <si>
    <t>Combustible (solo para termoeléctricas)</t>
  </si>
  <si>
    <t>Corresponde al combustible empleado por la central para la conversión de energía mecánica a eléctrica. Para centrales fotovoltaicas, eólicas e hidroeléctricas, indicar NO APLICA.</t>
  </si>
  <si>
    <t>Carbón/Diesel/GNL/GLP/Biomasa/Biogás</t>
  </si>
  <si>
    <t>Región</t>
  </si>
  <si>
    <t>Corresponde a la región donde se encuentra emplazada la central</t>
  </si>
  <si>
    <t>Listado desplegable de acuerdo con la división geopolítica de Chile</t>
  </si>
  <si>
    <t>Metropolitana</t>
  </si>
  <si>
    <t>Región de O'higgins</t>
  </si>
  <si>
    <t>Provincia</t>
  </si>
  <si>
    <t>Corresponde a la provincia donde se encuentra emplazada la central</t>
  </si>
  <si>
    <t>Listado desplegable de acuerdo  con la división geopolítica de Chile</t>
  </si>
  <si>
    <t>Chacabuco</t>
  </si>
  <si>
    <t>Cachapoal</t>
  </si>
  <si>
    <t>Comuna</t>
  </si>
  <si>
    <t>Corresponde a la comuna donde se encuentra emplazada la central</t>
  </si>
  <si>
    <t>Til Til</t>
  </si>
  <si>
    <t>Comuna de bocatomas (solo para hidroeléctricas)</t>
  </si>
  <si>
    <t>Corresponde a la comuna donde se encuentra emplazada la bocatoma de la central</t>
  </si>
  <si>
    <t>Número de comunas de emplazamiento</t>
  </si>
  <si>
    <t>Corresponde al número de comunas donde se encuentra emplazada la central. En el caso de estar emplazada en una sola comuna, indicar "1", en el caso de estar emplazada en los límites de dos o más comunas, indicar número de comunas asociadas.</t>
  </si>
  <si>
    <t>1,2,3,4</t>
  </si>
  <si>
    <t>Coordenada Este</t>
  </si>
  <si>
    <t xml:space="preserve">Corresponde a la coordenada representativa en UTM (Universal Trasversal de Mercator) Datum WGS84 de la central. </t>
  </si>
  <si>
    <t>Coordenada Norte</t>
  </si>
  <si>
    <t>Huso horario</t>
  </si>
  <si>
    <t>18 H</t>
  </si>
  <si>
    <t>H19S</t>
  </si>
  <si>
    <t>Datos propios PMGDs</t>
  </si>
  <si>
    <t>Distribuidora</t>
  </si>
  <si>
    <t>Corresponde a la empresa distribuidora propietaria del alimentador donde se conecta el PMGD</t>
  </si>
  <si>
    <t>Listado desplegable de todas las distribuidoras del pais</t>
  </si>
  <si>
    <t>Enel Distribución Chile S.A.</t>
  </si>
  <si>
    <t>CGE</t>
  </si>
  <si>
    <t>Alimentador de conexión</t>
  </si>
  <si>
    <t>Corresponde al nombre del alimentador donde se conecta la central PMGD</t>
  </si>
  <si>
    <t>Aguas claras</t>
  </si>
  <si>
    <t>Santa Blanca</t>
  </si>
  <si>
    <t>Información Técnica para la elaboración de pronósticos - PMGD Solares (Completar solo si aplica)</t>
  </si>
  <si>
    <r>
      <t xml:space="preserve">Documentos de respaldos:
</t>
    </r>
    <r>
      <rPr>
        <sz val="12"/>
        <color theme="1"/>
        <rFont val="Calibri"/>
        <family val="2"/>
        <scheme val="minor"/>
      </rPr>
      <t>(1) Documento técnico, catálogo u otro similar elaborado por el fabricante de los paneles.
(2) Documento técnico, catálogo u otro similar elaborado por el fabricante del sistema de tracking o de diseño de la central.</t>
    </r>
  </si>
  <si>
    <t>Parámetro</t>
  </si>
  <si>
    <t>Unidad de 
medida</t>
  </si>
  <si>
    <t>Descripción</t>
  </si>
  <si>
    <t>Fabricante de los paneles</t>
  </si>
  <si>
    <t>Indicar el fabricante de los paneles instalados.</t>
  </si>
  <si>
    <t>JSSOLAR</t>
  </si>
  <si>
    <t>Canadian Solar</t>
  </si>
  <si>
    <t>Modelo de los paneles</t>
  </si>
  <si>
    <t>Indicar el o los modelos de los paneles instalados.</t>
  </si>
  <si>
    <t>JS345M</t>
  </si>
  <si>
    <t>CSI SOLAR CS7L-590MB-AG 1500V 590Wp</t>
  </si>
  <si>
    <t>Eficiencia de los paneles</t>
  </si>
  <si>
    <t>Indicar el pocentaje de eficiencia de el o los modelos de paneles instalados.</t>
  </si>
  <si>
    <t>Rango ángulo inclinación paneles</t>
  </si>
  <si>
    <t>[°]</t>
  </si>
  <si>
    <t>Rango de inclinación en que pueden moverse los paneles. Se permiten valores entre -90° a 90° (en caso de tener seguimiento en un eje, en caso de no disponer de sistema de seguimiento deberá especificar el ángulo fijo -valor único- de inclinación de los paneles), en donde 0° significa orientación horizonta y 90° significa orientación vertical.</t>
  </si>
  <si>
    <t>+/-55</t>
  </si>
  <si>
    <t>Rango ángulo azimut paneles</t>
  </si>
  <si>
    <t>Rango de ángulo de azimut en que pueden moverse los paneles. Se permiten valores entre 0° y 360°. 0° significa que la orientación es norte, 90° orientación este, 180° orientación sur y 270° orientación oeste. En caso no disponer de un sistema de tracking para este propósito, solo debe ingresar un valor y no un rango.</t>
  </si>
  <si>
    <t>0°</t>
  </si>
  <si>
    <t>Tipo sistema tracking</t>
  </si>
  <si>
    <t>Completar con la cantidad de ejes en que se mueven los paneles (1 eje/2 ejes) o si es fijo.</t>
  </si>
  <si>
    <t>1 eje</t>
  </si>
  <si>
    <t>SE San Francisco de Mostazal</t>
  </si>
  <si>
    <t>San Francisco de Mostazal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</si>
</sst>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
  </numFmts>
  <fonts count="8" x14ac:knownFonts="1">
    <font>
      <sz val="11"/>
      <color theme="1"/>
      <name val="Calibri"/>
      <family val="2"/>
      <scheme val="minor"/>
    </font>
    <font>
      <b/>
      <sz val="11"/>
      <color theme="1"/>
      <name val="Calibri"/>
      <family val="2"/>
      <scheme val="minor"/>
    </font>
    <font>
      <sz val="9"/>
      <color indexed="81"/>
      <name val="Tahoma"/>
      <family val="2"/>
    </font>
    <font>
      <b/>
      <sz val="14"/>
      <color theme="1"/>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sz val="11"/>
      <name val="Calibri"/>
      <family val="2"/>
      <scheme val="minor"/>
    </font>
  </fonts>
  <fills count="5">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75">
    <xf numFmtId="0" fontId="0" fillId="0" borderId="0" xfId="0"/>
    <xf numFmtId="0" fontId="0" fillId="0" borderId="0" xfId="0" applyAlignment="1">
      <alignment horizontal="center" vertical="center"/>
    </xf>
    <xf numFmtId="0" fontId="0" fillId="0" borderId="0" xfId="0" applyAlignment="1">
      <alignment horizontal="center"/>
    </xf>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center"/>
    </xf>
    <xf numFmtId="0" fontId="0" fillId="0" borderId="0" xfId="0" applyAlignment="1">
      <alignment vertical="center"/>
    </xf>
    <xf numFmtId="0" fontId="3" fillId="0" borderId="0" xfId="0" applyFont="1" applyAlignment="1">
      <alignment horizontal="center"/>
    </xf>
    <xf numFmtId="0" fontId="0" fillId="3" borderId="1" xfId="0" applyFill="1" applyBorder="1" applyAlignment="1">
      <alignment horizontal="left" vertical="center" wrapText="1"/>
    </xf>
    <xf numFmtId="0" fontId="0" fillId="3" borderId="2" xfId="0" applyFill="1" applyBorder="1" applyAlignment="1">
      <alignment horizontal="center" vertical="center"/>
    </xf>
    <xf numFmtId="0" fontId="0" fillId="3" borderId="2" xfId="0" applyFill="1" applyBorder="1" applyAlignment="1">
      <alignment vertical="center" wrapText="1"/>
    </xf>
    <xf numFmtId="0" fontId="0" fillId="4" borderId="2" xfId="0" applyFill="1" applyBorder="1" applyAlignment="1">
      <alignment horizontal="center" vertical="center" wrapText="1"/>
    </xf>
    <xf numFmtId="0" fontId="0" fillId="2" borderId="3" xfId="0" applyFill="1" applyBorder="1" applyAlignment="1">
      <alignment horizontal="center" vertical="center"/>
    </xf>
    <xf numFmtId="0" fontId="0" fillId="3" borderId="2" xfId="0" applyFill="1" applyBorder="1" applyAlignment="1">
      <alignment vertical="center"/>
    </xf>
    <xf numFmtId="0" fontId="0" fillId="4" borderId="2" xfId="0" quotePrefix="1" applyFill="1" applyBorder="1" applyAlignment="1">
      <alignment horizontal="center" vertical="center" wrapText="1"/>
    </xf>
    <xf numFmtId="0" fontId="0" fillId="2" borderId="3" xfId="0" quotePrefix="1" applyFill="1" applyBorder="1" applyAlignment="1">
      <alignment horizontal="center" vertical="center"/>
    </xf>
    <xf numFmtId="0" fontId="0" fillId="3" borderId="2" xfId="0" applyFill="1" applyBorder="1" applyAlignment="1">
      <alignment horizontal="left" vertical="center"/>
    </xf>
    <xf numFmtId="0" fontId="0" fillId="3" borderId="7" xfId="0" applyFill="1" applyBorder="1" applyAlignment="1">
      <alignment horizontal="left" vertical="center" wrapText="1"/>
    </xf>
    <xf numFmtId="0" fontId="0" fillId="3" borderId="8" xfId="0" applyFill="1" applyBorder="1" applyAlignment="1">
      <alignment horizontal="center" vertical="center"/>
    </xf>
    <xf numFmtId="0" fontId="0" fillId="3" borderId="8" xfId="0" applyFill="1" applyBorder="1" applyAlignment="1">
      <alignment vertical="center" wrapText="1"/>
    </xf>
    <xf numFmtId="0" fontId="0" fillId="4" borderId="8" xfId="0" applyFill="1" applyBorder="1" applyAlignment="1">
      <alignment horizontal="center" vertical="center" wrapText="1"/>
    </xf>
    <xf numFmtId="0" fontId="0" fillId="2" borderId="9" xfId="0" quotePrefix="1" applyFill="1" applyBorder="1" applyAlignment="1">
      <alignment horizontal="center" vertical="center"/>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1" xfId="0" applyFont="1" applyFill="1" applyBorder="1" applyAlignment="1">
      <alignment horizontal="center" vertical="center"/>
    </xf>
    <xf numFmtId="0" fontId="1" fillId="4" borderId="11" xfId="0" applyFont="1" applyFill="1" applyBorder="1" applyAlignment="1">
      <alignment horizontal="center" vertical="center"/>
    </xf>
    <xf numFmtId="0" fontId="1" fillId="2" borderId="12" xfId="0" applyFont="1" applyFill="1" applyBorder="1" applyAlignment="1">
      <alignment horizontal="center" vertical="center"/>
    </xf>
    <xf numFmtId="0" fontId="0" fillId="2" borderId="9" xfId="0" applyFill="1" applyBorder="1" applyAlignment="1">
      <alignment horizontal="center" vertical="center"/>
    </xf>
    <xf numFmtId="0" fontId="6" fillId="0" borderId="0" xfId="0" applyFont="1"/>
    <xf numFmtId="0" fontId="0" fillId="3" borderId="1" xfId="0" applyFill="1" applyBorder="1" applyAlignment="1">
      <alignment horizontal="justify" vertical="center"/>
    </xf>
    <xf numFmtId="0" fontId="0" fillId="3" borderId="2" xfId="0" applyFill="1" applyBorder="1" applyAlignment="1">
      <alignment horizontal="justify" vertical="center" wrapText="1"/>
    </xf>
    <xf numFmtId="0" fontId="0" fillId="4" borderId="2" xfId="0" quotePrefix="1" applyFill="1" applyBorder="1" applyAlignment="1">
      <alignment horizontal="center" vertical="center"/>
    </xf>
    <xf numFmtId="0" fontId="0" fillId="3" borderId="4" xfId="0" applyFill="1" applyBorder="1" applyAlignment="1">
      <alignment horizontal="justify" vertical="center"/>
    </xf>
    <xf numFmtId="0" fontId="0" fillId="3" borderId="5" xfId="0" applyFill="1" applyBorder="1" applyAlignment="1">
      <alignment horizontal="center" vertical="center"/>
    </xf>
    <xf numFmtId="0" fontId="0" fillId="3" borderId="5" xfId="0" applyFill="1" applyBorder="1" applyAlignment="1">
      <alignment horizontal="justify" vertical="center" wrapText="1"/>
    </xf>
    <xf numFmtId="0" fontId="0" fillId="4" borderId="5" xfId="0" applyFill="1" applyBorder="1" applyAlignment="1">
      <alignment horizontal="center" vertical="center"/>
    </xf>
    <xf numFmtId="0" fontId="0" fillId="2" borderId="6" xfId="0" applyFill="1" applyBorder="1" applyAlignment="1">
      <alignment horizontal="center" vertical="center"/>
    </xf>
    <xf numFmtId="0" fontId="1" fillId="3" borderId="10"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2" xfId="0" applyFont="1" applyFill="1" applyBorder="1" applyAlignment="1">
      <alignment horizontal="center" vertical="center"/>
    </xf>
    <xf numFmtId="0" fontId="7" fillId="3" borderId="2" xfId="0" applyFont="1" applyFill="1" applyBorder="1" applyAlignment="1">
      <alignment vertical="center" wrapText="1"/>
    </xf>
    <xf numFmtId="0" fontId="7" fillId="3" borderId="2" xfId="0" applyFont="1" applyFill="1" applyBorder="1" applyAlignment="1">
      <alignment vertical="center"/>
    </xf>
    <xf numFmtId="0" fontId="7" fillId="4"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0" borderId="0" xfId="0" applyFont="1"/>
    <xf numFmtId="0" fontId="7" fillId="4" borderId="2" xfId="0" quotePrefix="1" applyFont="1" applyFill="1" applyBorder="1" applyAlignment="1">
      <alignment horizontal="center" vertical="center" wrapText="1"/>
    </xf>
    <xf numFmtId="164" fontId="7" fillId="2" borderId="3" xfId="0" applyNumberFormat="1" applyFont="1" applyFill="1" applyBorder="1" applyAlignment="1">
      <alignment horizontal="center" vertical="center"/>
    </xf>
    <xf numFmtId="3" fontId="7" fillId="4" borderId="2" xfId="0" quotePrefix="1" applyNumberFormat="1" applyFont="1" applyFill="1" applyBorder="1" applyAlignment="1">
      <alignment horizontal="center" vertical="center" wrapText="1"/>
    </xf>
    <xf numFmtId="0" fontId="7" fillId="2" borderId="3" xfId="0" quotePrefix="1" applyFont="1" applyFill="1" applyBorder="1" applyAlignment="1">
      <alignment horizontal="center" vertical="center"/>
    </xf>
    <xf numFmtId="0" fontId="7" fillId="3" borderId="4" xfId="0" applyFont="1" applyFill="1" applyBorder="1" applyAlignment="1">
      <alignment horizontal="left" vertical="center" wrapText="1"/>
    </xf>
    <xf numFmtId="0" fontId="7" fillId="3" borderId="5" xfId="0" applyFont="1" applyFill="1" applyBorder="1" applyAlignment="1">
      <alignment horizontal="center" vertical="center"/>
    </xf>
    <xf numFmtId="0" fontId="7" fillId="4" borderId="5" xfId="0" quotePrefix="1" applyFont="1" applyFill="1" applyBorder="1" applyAlignment="1">
      <alignment horizontal="center" vertical="center" wrapText="1"/>
    </xf>
    <xf numFmtId="0" fontId="7" fillId="2" borderId="6" xfId="0" quotePrefix="1" applyFont="1" applyFill="1" applyBorder="1" applyAlignment="1">
      <alignment horizontal="center" vertical="center"/>
    </xf>
    <xf numFmtId="0" fontId="7" fillId="3" borderId="5" xfId="0" applyFont="1" applyFill="1" applyBorder="1" applyAlignment="1">
      <alignment vertical="center" wrapText="1"/>
    </xf>
    <xf numFmtId="0" fontId="7" fillId="3" borderId="5" xfId="0" applyFont="1" applyFill="1" applyBorder="1" applyAlignment="1">
      <alignment vertical="center"/>
    </xf>
    <xf numFmtId="0" fontId="7" fillId="4" borderId="5" xfId="0" applyFont="1" applyFill="1" applyBorder="1" applyAlignment="1">
      <alignment horizontal="center" vertical="center"/>
    </xf>
    <xf numFmtId="0" fontId="7" fillId="3" borderId="7" xfId="0" applyFont="1" applyFill="1" applyBorder="1" applyAlignment="1">
      <alignment horizontal="justify" vertical="center"/>
    </xf>
    <xf numFmtId="0" fontId="7" fillId="3" borderId="8" xfId="0" applyFont="1" applyFill="1" applyBorder="1" applyAlignment="1">
      <alignment horizontal="center" vertical="center"/>
    </xf>
    <xf numFmtId="0" fontId="7" fillId="3" borderId="8" xfId="0" applyFont="1" applyFill="1" applyBorder="1" applyAlignment="1">
      <alignment horizontal="justify" vertical="center" wrapText="1"/>
    </xf>
    <xf numFmtId="0" fontId="7" fillId="4" borderId="8"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3" borderId="1" xfId="0" applyFont="1" applyFill="1" applyBorder="1" applyAlignment="1">
      <alignment horizontal="justify" vertical="center"/>
    </xf>
    <xf numFmtId="0" fontId="7" fillId="3" borderId="2" xfId="0" applyFont="1" applyFill="1" applyBorder="1" applyAlignment="1">
      <alignment horizontal="justify" vertical="center" wrapText="1"/>
    </xf>
    <xf numFmtId="0" fontId="7" fillId="4" borderId="2" xfId="0" applyFont="1" applyFill="1" applyBorder="1" applyAlignment="1">
      <alignment horizontal="center" vertical="center"/>
    </xf>
    <xf numFmtId="0" fontId="7" fillId="2" borderId="3" xfId="0" applyFont="1" applyFill="1" applyBorder="1" applyAlignment="1">
      <alignment horizontal="center" vertical="center"/>
    </xf>
    <xf numFmtId="165" fontId="7" fillId="2" borderId="3" xfId="0" quotePrefix="1" applyNumberFormat="1" applyFont="1" applyFill="1" applyBorder="1" applyAlignment="1">
      <alignment horizontal="center" vertical="center"/>
    </xf>
    <xf numFmtId="0" fontId="7" fillId="3" borderId="2"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2" xfId="0" applyFont="1" applyFill="1" applyBorder="1" applyAlignment="1">
      <alignment horizontal="left" vertical="center"/>
    </xf>
    <xf numFmtId="0" fontId="7" fillId="3" borderId="5" xfId="0" applyFont="1" applyFill="1" applyBorder="1" applyAlignment="1">
      <alignment horizontal="left" vertical="center"/>
    </xf>
    <xf numFmtId="0" fontId="3" fillId="0" borderId="0" xfId="0" applyFont="1" applyAlignment="1">
      <alignment horizontal="center" vertical="center"/>
    </xf>
    <xf numFmtId="0" fontId="4"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horizontal="center"/>
    </xf>
    <xf numFmtId="0" fontId="4" fillId="0" borderId="0" xfId="0" applyFont="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5"/>
  <sheetViews>
    <sheetView showGridLines="0" topLeftCell="A24" zoomScale="70" zoomScaleNormal="70" workbookViewId="0">
      <selection activeCell="G25" sqref="G25"/>
    </sheetView>
  </sheetViews>
  <sheetFormatPr baseColWidth="10" defaultColWidth="8.7265625" defaultRowHeight="14.5" x14ac:dyDescent="0.35"/>
  <cols>
    <col min="1" max="1" width="8.1796875" customWidth="1"/>
    <col min="2" max="2" width="33.54296875" style="4" customWidth="1"/>
    <col min="3" max="3" width="13.453125" style="1" customWidth="1"/>
    <col min="4" max="4" width="67.54296875" customWidth="1"/>
    <col min="5" max="5" width="59.7265625" customWidth="1"/>
    <col min="6" max="6" width="19" customWidth="1"/>
    <col min="7" max="7" width="39.1796875" customWidth="1"/>
  </cols>
  <sheetData>
    <row r="2" spans="2:7" ht="23.5" customHeight="1" x14ac:dyDescent="0.35">
      <c r="B2" s="70" t="s">
        <v>0</v>
      </c>
      <c r="C2" s="70"/>
      <c r="D2" s="70"/>
      <c r="E2" s="70"/>
      <c r="F2" s="70"/>
      <c r="G2" s="70"/>
    </row>
    <row r="3" spans="2:7" ht="18.5" x14ac:dyDescent="0.45">
      <c r="B3" s="7"/>
      <c r="C3" s="7"/>
      <c r="D3" s="7"/>
      <c r="E3" s="7"/>
      <c r="F3" s="7"/>
      <c r="G3" s="7"/>
    </row>
    <row r="4" spans="2:7" ht="18.5" x14ac:dyDescent="0.45">
      <c r="B4" s="71" t="s">
        <v>1</v>
      </c>
      <c r="C4" s="72"/>
      <c r="D4" s="72"/>
      <c r="E4" s="72"/>
      <c r="F4" s="7"/>
      <c r="G4" s="7"/>
    </row>
    <row r="5" spans="2:7" x14ac:dyDescent="0.35">
      <c r="B5" s="72"/>
      <c r="C5" s="72"/>
      <c r="D5" s="72"/>
      <c r="E5" s="72"/>
    </row>
    <row r="6" spans="2:7" ht="19" customHeight="1" x14ac:dyDescent="0.35">
      <c r="B6" s="72"/>
      <c r="C6" s="72"/>
      <c r="D6" s="72"/>
      <c r="E6" s="72"/>
    </row>
    <row r="9" spans="2:7" ht="30" customHeight="1" x14ac:dyDescent="0.35">
      <c r="B9" s="22" t="s">
        <v>2</v>
      </c>
      <c r="C9" s="23" t="s">
        <v>3</v>
      </c>
      <c r="D9" s="24" t="s">
        <v>4</v>
      </c>
      <c r="E9" s="24" t="s">
        <v>5</v>
      </c>
      <c r="F9" s="25" t="s">
        <v>6</v>
      </c>
      <c r="G9" s="26" t="s">
        <v>7</v>
      </c>
    </row>
    <row r="10" spans="2:7" ht="76.5" customHeight="1" x14ac:dyDescent="0.35">
      <c r="B10" s="17" t="s">
        <v>8</v>
      </c>
      <c r="C10" s="18" t="s">
        <v>9</v>
      </c>
      <c r="D10" s="19" t="s">
        <v>10</v>
      </c>
      <c r="E10" s="19" t="s">
        <v>11</v>
      </c>
      <c r="F10" s="20" t="s">
        <v>12</v>
      </c>
      <c r="G10" s="27" t="s">
        <v>12</v>
      </c>
    </row>
    <row r="11" spans="2:7" ht="126" customHeight="1" x14ac:dyDescent="0.35">
      <c r="B11" s="8" t="s">
        <v>13</v>
      </c>
      <c r="C11" s="9" t="s">
        <v>14</v>
      </c>
      <c r="D11" s="10" t="s">
        <v>15</v>
      </c>
      <c r="E11" s="13" t="s">
        <v>16</v>
      </c>
      <c r="F11" s="11">
        <v>2</v>
      </c>
      <c r="G11" s="12" t="s">
        <v>17</v>
      </c>
    </row>
    <row r="12" spans="2:7" s="44" customFormat="1" ht="54.65" customHeight="1" x14ac:dyDescent="0.35">
      <c r="B12" s="38" t="s">
        <v>18</v>
      </c>
      <c r="C12" s="39" t="s">
        <v>9</v>
      </c>
      <c r="D12" s="40" t="s">
        <v>19</v>
      </c>
      <c r="E12" s="41" t="s">
        <v>16</v>
      </c>
      <c r="F12" s="42" t="s">
        <v>20</v>
      </c>
      <c r="G12" s="43" t="s">
        <v>107</v>
      </c>
    </row>
    <row r="13" spans="2:7" s="28" customFormat="1" ht="72.5" x14ac:dyDescent="0.35">
      <c r="B13" s="38" t="s">
        <v>21</v>
      </c>
      <c r="C13" s="39" t="s">
        <v>22</v>
      </c>
      <c r="D13" s="40" t="s">
        <v>23</v>
      </c>
      <c r="E13" s="41" t="s">
        <v>16</v>
      </c>
      <c r="F13" s="45">
        <v>9.0449999999999999</v>
      </c>
      <c r="G13" s="46">
        <v>3.2250000000000001</v>
      </c>
    </row>
    <row r="14" spans="2:7" s="44" customFormat="1" ht="47.25" customHeight="1" x14ac:dyDescent="0.35">
      <c r="B14" s="38" t="s">
        <v>24</v>
      </c>
      <c r="C14" s="39" t="s">
        <v>25</v>
      </c>
      <c r="D14" s="40" t="s">
        <v>26</v>
      </c>
      <c r="E14" s="41" t="s">
        <v>16</v>
      </c>
      <c r="F14" s="45">
        <v>0.5</v>
      </c>
      <c r="G14" s="46">
        <f>+G13*0.5%</f>
        <v>1.6125E-2</v>
      </c>
    </row>
    <row r="15" spans="2:7" s="44" customFormat="1" ht="43.5" x14ac:dyDescent="0.35">
      <c r="B15" s="38" t="s">
        <v>27</v>
      </c>
      <c r="C15" s="39" t="s">
        <v>22</v>
      </c>
      <c r="D15" s="40" t="s">
        <v>28</v>
      </c>
      <c r="E15" s="41" t="s">
        <v>16</v>
      </c>
      <c r="F15" s="45">
        <v>9</v>
      </c>
      <c r="G15" s="46">
        <f>+G13-G14</f>
        <v>3.2088749999999999</v>
      </c>
    </row>
    <row r="16" spans="2:7" ht="44.15" customHeight="1" x14ac:dyDescent="0.35">
      <c r="B16" s="8" t="s">
        <v>29</v>
      </c>
      <c r="C16" s="9" t="s">
        <v>9</v>
      </c>
      <c r="D16" s="10" t="s">
        <v>30</v>
      </c>
      <c r="E16" s="10" t="s">
        <v>31</v>
      </c>
      <c r="F16" s="14" t="s">
        <v>32</v>
      </c>
      <c r="G16" s="15" t="s">
        <v>32</v>
      </c>
    </row>
    <row r="17" spans="2:7" ht="29" x14ac:dyDescent="0.35">
      <c r="B17" s="8" t="s">
        <v>33</v>
      </c>
      <c r="C17" s="9" t="s">
        <v>9</v>
      </c>
      <c r="D17" s="10" t="s">
        <v>34</v>
      </c>
      <c r="E17" s="13" t="s">
        <v>33</v>
      </c>
      <c r="F17" s="14" t="s">
        <v>35</v>
      </c>
      <c r="G17" s="15" t="s">
        <v>36</v>
      </c>
    </row>
    <row r="18" spans="2:7" ht="30" customHeight="1" x14ac:dyDescent="0.35">
      <c r="B18" s="8" t="s">
        <v>37</v>
      </c>
      <c r="C18" s="9" t="s">
        <v>9</v>
      </c>
      <c r="D18" s="10" t="s">
        <v>38</v>
      </c>
      <c r="E18" s="13" t="s">
        <v>39</v>
      </c>
      <c r="F18" s="14" t="s">
        <v>40</v>
      </c>
      <c r="G18" s="15" t="s">
        <v>40</v>
      </c>
    </row>
    <row r="19" spans="2:7" ht="98.5" customHeight="1" x14ac:dyDescent="0.35">
      <c r="B19" s="8" t="s">
        <v>41</v>
      </c>
      <c r="C19" s="9" t="s">
        <v>9</v>
      </c>
      <c r="D19" s="10" t="s">
        <v>42</v>
      </c>
      <c r="E19" s="10" t="s">
        <v>43</v>
      </c>
      <c r="F19" s="14" t="s">
        <v>44</v>
      </c>
      <c r="G19" s="15" t="s">
        <v>44</v>
      </c>
    </row>
    <row r="20" spans="2:7" ht="46.5" customHeight="1" x14ac:dyDescent="0.35">
      <c r="B20" s="8" t="s">
        <v>45</v>
      </c>
      <c r="C20" s="9" t="s">
        <v>9</v>
      </c>
      <c r="D20" s="10" t="s">
        <v>46</v>
      </c>
      <c r="E20" s="16" t="s">
        <v>47</v>
      </c>
      <c r="F20" s="14" t="s">
        <v>17</v>
      </c>
      <c r="G20" s="15" t="s">
        <v>17</v>
      </c>
    </row>
    <row r="21" spans="2:7" ht="30" customHeight="1" x14ac:dyDescent="0.35">
      <c r="B21" s="8" t="s">
        <v>48</v>
      </c>
      <c r="C21" s="9" t="s">
        <v>9</v>
      </c>
      <c r="D21" s="10" t="s">
        <v>49</v>
      </c>
      <c r="E21" s="10" t="s">
        <v>50</v>
      </c>
      <c r="F21" s="14" t="s">
        <v>51</v>
      </c>
      <c r="G21" s="15" t="s">
        <v>52</v>
      </c>
    </row>
    <row r="22" spans="2:7" s="44" customFormat="1" ht="30" customHeight="1" x14ac:dyDescent="0.35">
      <c r="B22" s="38" t="s">
        <v>53</v>
      </c>
      <c r="C22" s="39" t="s">
        <v>9</v>
      </c>
      <c r="D22" s="40" t="s">
        <v>54</v>
      </c>
      <c r="E22" s="40" t="s">
        <v>55</v>
      </c>
      <c r="F22" s="45" t="s">
        <v>56</v>
      </c>
      <c r="G22" s="48" t="s">
        <v>57</v>
      </c>
    </row>
    <row r="23" spans="2:7" s="44" customFormat="1" ht="30" customHeight="1" x14ac:dyDescent="0.35">
      <c r="B23" s="38" t="s">
        <v>58</v>
      </c>
      <c r="C23" s="39" t="s">
        <v>9</v>
      </c>
      <c r="D23" s="40" t="s">
        <v>59</v>
      </c>
      <c r="E23" s="40" t="s">
        <v>55</v>
      </c>
      <c r="F23" s="45" t="s">
        <v>60</v>
      </c>
      <c r="G23" s="48" t="s">
        <v>108</v>
      </c>
    </row>
    <row r="24" spans="2:7" ht="30" customHeight="1" x14ac:dyDescent="0.35">
      <c r="B24" s="8" t="s">
        <v>61</v>
      </c>
      <c r="C24" s="9" t="s">
        <v>9</v>
      </c>
      <c r="D24" s="10" t="s">
        <v>62</v>
      </c>
      <c r="E24" s="10" t="s">
        <v>55</v>
      </c>
      <c r="F24" s="14" t="s">
        <v>17</v>
      </c>
      <c r="G24" s="15" t="s">
        <v>17</v>
      </c>
    </row>
    <row r="25" spans="2:7" ht="58" x14ac:dyDescent="0.35">
      <c r="B25" s="8" t="s">
        <v>63</v>
      </c>
      <c r="C25" s="9" t="s">
        <v>9</v>
      </c>
      <c r="D25" s="10" t="s">
        <v>64</v>
      </c>
      <c r="E25" s="13" t="s">
        <v>65</v>
      </c>
      <c r="F25" s="14">
        <v>1</v>
      </c>
      <c r="G25" s="15">
        <v>1</v>
      </c>
    </row>
    <row r="26" spans="2:7" s="44" customFormat="1" ht="34" customHeight="1" x14ac:dyDescent="0.35">
      <c r="B26" s="38" t="s">
        <v>66</v>
      </c>
      <c r="C26" s="39" t="s">
        <v>9</v>
      </c>
      <c r="D26" s="66" t="s">
        <v>67</v>
      </c>
      <c r="E26" s="68" t="s">
        <v>16</v>
      </c>
      <c r="F26" s="47">
        <v>741619</v>
      </c>
      <c r="G26" s="65">
        <v>344814.71</v>
      </c>
    </row>
    <row r="27" spans="2:7" s="44" customFormat="1" ht="35.5" customHeight="1" x14ac:dyDescent="0.35">
      <c r="B27" s="38" t="s">
        <v>68</v>
      </c>
      <c r="C27" s="39" t="s">
        <v>9</v>
      </c>
      <c r="D27" s="66"/>
      <c r="E27" s="68"/>
      <c r="F27" s="47">
        <v>5825192</v>
      </c>
      <c r="G27" s="65">
        <v>6238848.1399999997</v>
      </c>
    </row>
    <row r="28" spans="2:7" s="44" customFormat="1" ht="35.5" customHeight="1" x14ac:dyDescent="0.35">
      <c r="B28" s="49" t="s">
        <v>69</v>
      </c>
      <c r="C28" s="50" t="s">
        <v>9</v>
      </c>
      <c r="D28" s="67"/>
      <c r="E28" s="69"/>
      <c r="F28" s="51" t="s">
        <v>70</v>
      </c>
      <c r="G28" s="52" t="s">
        <v>71</v>
      </c>
    </row>
    <row r="29" spans="2:7" ht="34" customHeight="1" x14ac:dyDescent="0.35">
      <c r="D29" s="6"/>
      <c r="E29" s="6"/>
    </row>
    <row r="30" spans="2:7" ht="30" customHeight="1" x14ac:dyDescent="0.35">
      <c r="B30" s="22" t="s">
        <v>72</v>
      </c>
      <c r="C30" s="23" t="s">
        <v>3</v>
      </c>
      <c r="D30" s="24" t="s">
        <v>4</v>
      </c>
      <c r="E30" s="24" t="s">
        <v>5</v>
      </c>
      <c r="F30" s="25" t="s">
        <v>6</v>
      </c>
      <c r="G30" s="26" t="s">
        <v>7</v>
      </c>
    </row>
    <row r="31" spans="2:7" ht="30" customHeight="1" x14ac:dyDescent="0.35">
      <c r="B31" s="17" t="s">
        <v>73</v>
      </c>
      <c r="C31" s="18" t="s">
        <v>9</v>
      </c>
      <c r="D31" s="19" t="s">
        <v>74</v>
      </c>
      <c r="E31" s="19" t="s">
        <v>75</v>
      </c>
      <c r="F31" s="20" t="s">
        <v>76</v>
      </c>
      <c r="G31" s="21" t="s">
        <v>77</v>
      </c>
    </row>
    <row r="32" spans="2:7" s="44" customFormat="1" ht="30" customHeight="1" x14ac:dyDescent="0.35">
      <c r="B32" s="49" t="s">
        <v>78</v>
      </c>
      <c r="C32" s="50" t="s">
        <v>9</v>
      </c>
      <c r="D32" s="53" t="s">
        <v>79</v>
      </c>
      <c r="E32" s="54" t="s">
        <v>16</v>
      </c>
      <c r="F32" s="55" t="s">
        <v>80</v>
      </c>
      <c r="G32" s="52" t="s">
        <v>81</v>
      </c>
    </row>
    <row r="34" spans="2:3" x14ac:dyDescent="0.35">
      <c r="B34" s="3"/>
      <c r="C34" s="2"/>
    </row>
    <row r="35" spans="2:3" ht="14.15" customHeight="1" x14ac:dyDescent="0.35"/>
  </sheetData>
  <mergeCells count="4">
    <mergeCell ref="D26:D28"/>
    <mergeCell ref="E26:E28"/>
    <mergeCell ref="B2:G2"/>
    <mergeCell ref="B4:E6"/>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0312-0ACD-403C-A7A8-114C2F88CF81}">
  <dimension ref="B2:F14"/>
  <sheetViews>
    <sheetView showGridLines="0" tabSelected="1" zoomScale="70" zoomScaleNormal="70" workbookViewId="0">
      <selection activeCell="F14" sqref="F14"/>
    </sheetView>
  </sheetViews>
  <sheetFormatPr baseColWidth="10" defaultColWidth="10.81640625" defaultRowHeight="14.5" x14ac:dyDescent="0.35"/>
  <cols>
    <col min="1" max="1" width="4.7265625" customWidth="1"/>
    <col min="2" max="2" width="28.1796875" style="5" customWidth="1"/>
    <col min="3" max="3" width="14.453125" style="5" customWidth="1"/>
    <col min="4" max="4" width="92.54296875" style="5" customWidth="1"/>
    <col min="5" max="5" width="15.54296875" style="5" customWidth="1"/>
    <col min="6" max="6" width="27.1796875" customWidth="1"/>
    <col min="7" max="7" width="11.1796875" customWidth="1"/>
  </cols>
  <sheetData>
    <row r="2" spans="2:6" ht="18.5" x14ac:dyDescent="0.45">
      <c r="B2" s="73" t="s">
        <v>82</v>
      </c>
      <c r="C2" s="73"/>
      <c r="D2" s="73"/>
      <c r="E2" s="73"/>
      <c r="F2" s="73"/>
    </row>
    <row r="3" spans="2:6" ht="18.5" x14ac:dyDescent="0.45">
      <c r="B3" s="7"/>
      <c r="C3" s="7"/>
      <c r="D3" s="7"/>
      <c r="E3" s="7"/>
      <c r="F3" s="7"/>
    </row>
    <row r="4" spans="2:6" ht="18.5" x14ac:dyDescent="0.45">
      <c r="B4" s="71" t="s">
        <v>83</v>
      </c>
      <c r="C4" s="74"/>
      <c r="D4" s="74"/>
      <c r="E4" s="7"/>
      <c r="F4" s="7"/>
    </row>
    <row r="5" spans="2:6" ht="18.5" x14ac:dyDescent="0.45">
      <c r="B5" s="74"/>
      <c r="C5" s="74"/>
      <c r="D5" s="74"/>
      <c r="E5" s="7"/>
      <c r="F5" s="7"/>
    </row>
    <row r="6" spans="2:6" ht="18.5" x14ac:dyDescent="0.45">
      <c r="B6" s="74"/>
      <c r="C6" s="74"/>
      <c r="D6" s="74"/>
      <c r="E6" s="7"/>
      <c r="F6" s="7"/>
    </row>
    <row r="8" spans="2:6" ht="30" customHeight="1" x14ac:dyDescent="0.35">
      <c r="B8" s="37" t="s">
        <v>84</v>
      </c>
      <c r="C8" s="23" t="s">
        <v>85</v>
      </c>
      <c r="D8" s="24" t="s">
        <v>86</v>
      </c>
      <c r="E8" s="25" t="s">
        <v>6</v>
      </c>
      <c r="F8" s="26" t="s">
        <v>7</v>
      </c>
    </row>
    <row r="9" spans="2:6" s="44" customFormat="1" ht="65.150000000000006" customHeight="1" x14ac:dyDescent="0.35">
      <c r="B9" s="56" t="s">
        <v>87</v>
      </c>
      <c r="C9" s="57" t="s">
        <v>9</v>
      </c>
      <c r="D9" s="58" t="s">
        <v>88</v>
      </c>
      <c r="E9" s="59" t="s">
        <v>89</v>
      </c>
      <c r="F9" s="60" t="s">
        <v>90</v>
      </c>
    </row>
    <row r="10" spans="2:6" s="44" customFormat="1" ht="65.150000000000006" customHeight="1" x14ac:dyDescent="0.35">
      <c r="B10" s="61" t="s">
        <v>91</v>
      </c>
      <c r="C10" s="39" t="s">
        <v>9</v>
      </c>
      <c r="D10" s="62" t="s">
        <v>92</v>
      </c>
      <c r="E10" s="63" t="s">
        <v>93</v>
      </c>
      <c r="F10" s="43" t="s">
        <v>94</v>
      </c>
    </row>
    <row r="11" spans="2:6" s="44" customFormat="1" ht="65.150000000000006" customHeight="1" x14ac:dyDescent="0.35">
      <c r="B11" s="61" t="s">
        <v>95</v>
      </c>
      <c r="C11" s="39" t="s">
        <v>25</v>
      </c>
      <c r="D11" s="62" t="s">
        <v>96</v>
      </c>
      <c r="E11" s="63">
        <v>17.8</v>
      </c>
      <c r="F11" s="64">
        <v>21.6</v>
      </c>
    </row>
    <row r="12" spans="2:6" ht="65.150000000000006" customHeight="1" x14ac:dyDescent="0.35">
      <c r="B12" s="29" t="s">
        <v>97</v>
      </c>
      <c r="C12" s="9" t="s">
        <v>98</v>
      </c>
      <c r="D12" s="30" t="s">
        <v>99</v>
      </c>
      <c r="E12" s="31" t="s">
        <v>100</v>
      </c>
      <c r="F12" s="15" t="s">
        <v>100</v>
      </c>
    </row>
    <row r="13" spans="2:6" s="44" customFormat="1" ht="65.150000000000006" customHeight="1" x14ac:dyDescent="0.35">
      <c r="B13" s="61" t="s">
        <v>101</v>
      </c>
      <c r="C13" s="39" t="s">
        <v>98</v>
      </c>
      <c r="D13" s="62" t="s">
        <v>102</v>
      </c>
      <c r="E13" s="63" t="s">
        <v>103</v>
      </c>
      <c r="F13" s="64">
        <v>0</v>
      </c>
    </row>
    <row r="14" spans="2:6" ht="65.150000000000006" customHeight="1" x14ac:dyDescent="0.35">
      <c r="B14" s="32" t="s">
        <v>104</v>
      </c>
      <c r="C14" s="33" t="s">
        <v>9</v>
      </c>
      <c r="D14" s="34" t="s">
        <v>105</v>
      </c>
      <c r="E14" s="35" t="s">
        <v>106</v>
      </c>
      <c r="F14" s="36" t="s">
        <v>106</v>
      </c>
    </row>
  </sheetData>
  <mergeCells count="2">
    <mergeCell ref="B2:F2"/>
    <mergeCell ref="B4:D6"/>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80518F489A4A47BDBF3DD7B38464D3" ma:contentTypeVersion="19" ma:contentTypeDescription="Crée un document." ma:contentTypeScope="" ma:versionID="184e9bd5011a6246e784a778462b9fa3">
  <xsd:schema xmlns:xsd="http://www.w3.org/2001/XMLSchema" xmlns:xs="http://www.w3.org/2001/XMLSchema" xmlns:p="http://schemas.microsoft.com/office/2006/metadata/properties" xmlns:ns2="dab91095-e0ed-4bb3-98ec-b050da43e13a" xmlns:ns3="3fafa759-0692-4a35-8d3a-d5b6d2300b04" targetNamespace="http://schemas.microsoft.com/office/2006/metadata/properties" ma:root="true" ma:fieldsID="7e02bdd12b26eaa23dcc5f0d1cca94f9" ns2:_="" ns3:_="">
    <xsd:import namespace="dab91095-e0ed-4bb3-98ec-b050da43e13a"/>
    <xsd:import namespace="3fafa759-0692-4a35-8d3a-d5b6d2300b0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b91095-e0ed-4bb3-98ec-b050da43e1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Balises d’images" ma:readOnly="false" ma:fieldId="{5cf76f15-5ced-4ddc-b409-7134ff3c332f}" ma:taxonomyMulti="true" ma:sspId="0ae894c8-96e5-4ed7-a353-927a814bec57"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afa759-0692-4a35-8d3a-d5b6d2300b04"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781031b-0799-4746-b3a0-067d37c24f86}" ma:internalName="TaxCatchAll" ma:showField="CatchAllData" ma:web="3fafa759-0692-4a35-8d3a-d5b6d2300b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b91095-e0ed-4bb3-98ec-b050da43e13a">
      <Terms xmlns="http://schemas.microsoft.com/office/infopath/2007/PartnerControls"/>
    </lcf76f155ced4ddcb4097134ff3c332f>
    <TaxCatchAll xmlns="3fafa759-0692-4a35-8d3a-d5b6d2300b04" xsi:nil="true"/>
  </documentManagement>
</p:properties>
</file>

<file path=customXml/itemProps1.xml><?xml version="1.0" encoding="utf-8"?>
<ds:datastoreItem xmlns:ds="http://schemas.openxmlformats.org/officeDocument/2006/customXml" ds:itemID="{84CEC573-5E5B-4891-8338-5BA2541A28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b91095-e0ed-4bb3-98ec-b050da43e13a"/>
    <ds:schemaRef ds:uri="3fafa759-0692-4a35-8d3a-d5b6d2300b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86F517-6C67-4B1D-B6DA-64B1B14F8EF7}">
  <ds:schemaRefs>
    <ds:schemaRef ds:uri="http://schemas.microsoft.com/sharepoint/v3/contenttype/forms"/>
  </ds:schemaRefs>
</ds:datastoreItem>
</file>

<file path=customXml/itemProps3.xml><?xml version="1.0" encoding="utf-8"?>
<ds:datastoreItem xmlns:ds="http://schemas.openxmlformats.org/officeDocument/2006/customXml" ds:itemID="{ADA06149-D3ED-4785-83DA-AAB23E4CA9AE}">
  <ds:schemaRefs>
    <ds:schemaRef ds:uri="http://schemas.microsoft.com/office/2006/metadata/properties"/>
    <ds:schemaRef ds:uri="http://schemas.microsoft.com/office/infopath/2007/PartnerControls"/>
    <ds:schemaRef ds:uri="dab91095-e0ed-4bb3-98ec-b050da43e13a"/>
    <ds:schemaRef ds:uri="3fafa759-0692-4a35-8d3a-d5b6d2300b0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Ficha Técnica Centrales</vt:lpstr>
      <vt:lpstr>Ficha Técnica UUGG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Alberto Fuentes Campos</dc:creator>
  <cp:keywords/>
  <dc:description/>
  <cp:lastModifiedBy>Alejandro MOYA</cp:lastModifiedBy>
  <cp:revision/>
  <dcterms:created xsi:type="dcterms:W3CDTF">2015-06-05T18:19:34Z</dcterms:created>
  <dcterms:modified xsi:type="dcterms:W3CDTF">2025-06-18T19:40:19Z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0x0101008480518F489A4A47BDBF3DD7B38464D3</vt:lpwstr>
  </property>
  <property fmtid="{D5CDD505-2E9C-101B-9397-08002B2CF9AE}" pid="3" name="MediaServiceImageTags">
    <vt:lpwstr/>
  </property>
  <property fmtid="{D5CDD505-2E9C-101B-9397-08002B2CF9AE}" pid="4" name="Order">
    <vt:r8>3556000</vt:r8>
  </property>
</Properties>
</file>