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nas-cen1\DCO\11.1 Pruebas de Verificación SSCC\00 Comunicaciones generales\2025.08.13 Comunica atraso en proceso verificación #2\"/>
    </mc:Choice>
  </mc:AlternateContent>
  <xr:revisionPtr revIDLastSave="0" documentId="13_ncr:1_{32CBB0EA-431B-4499-8783-0F04A5A2368C}" xr6:coauthVersionLast="47" xr6:coauthVersionMax="47" xr10:uidLastSave="{00000000-0000-0000-0000-000000000000}"/>
  <bookViews>
    <workbookView xWindow="-120" yWindow="-120" windowWidth="29040" windowHeight="15720" activeTab="1" xr2:uid="{DCFE85E7-6B28-4A8B-B733-5B966079D8B6}"/>
  </bookViews>
  <sheets>
    <sheet name="Descripción" sheetId="49" r:id="rId1"/>
    <sheet name="Cronograma Verificacion" sheetId="36" r:id="rId2"/>
  </sheets>
  <definedNames>
    <definedName name="_xlnm._FilterDatabase" localSheetId="1" hidden="1">'Cronograma Verificacion'!$A$4:$Q$112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 i="36" l="1"/>
  <c r="R7" i="36"/>
  <c r="R8" i="36"/>
  <c r="R9" i="36"/>
  <c r="R10" i="36"/>
  <c r="R11" i="36"/>
  <c r="R12"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1" i="36"/>
  <c r="R62" i="36"/>
  <c r="R63" i="36"/>
  <c r="R64" i="36"/>
  <c r="R65" i="36"/>
  <c r="R67" i="36"/>
  <c r="R68" i="36"/>
  <c r="R69" i="36"/>
  <c r="R70" i="36"/>
  <c r="R71" i="36"/>
  <c r="R72" i="36"/>
  <c r="R73" i="36"/>
  <c r="R74" i="36"/>
  <c r="R75" i="36"/>
  <c r="R76" i="36"/>
  <c r="R77" i="36"/>
  <c r="R78" i="36"/>
  <c r="R79" i="36"/>
  <c r="R80" i="36"/>
  <c r="R81" i="36"/>
  <c r="R82" i="36"/>
  <c r="R83" i="36"/>
  <c r="R84" i="36"/>
  <c r="R85" i="36"/>
  <c r="R86" i="36"/>
  <c r="R87" i="36"/>
  <c r="R90" i="36"/>
  <c r="R92" i="36"/>
  <c r="R93" i="36"/>
  <c r="R98" i="36"/>
  <c r="R99" i="36"/>
  <c r="R100" i="36"/>
  <c r="R101" i="36"/>
  <c r="R102" i="36"/>
  <c r="R103" i="36"/>
  <c r="R104" i="36"/>
  <c r="R105" i="36"/>
  <c r="R106" i="36"/>
  <c r="R107" i="36"/>
  <c r="R108" i="36"/>
  <c r="R109" i="36"/>
  <c r="R110" i="36"/>
  <c r="R111" i="36"/>
  <c r="R5" i="36"/>
</calcChain>
</file>

<file path=xl/sharedStrings.xml><?xml version="1.0" encoding="utf-8"?>
<sst xmlns="http://schemas.openxmlformats.org/spreadsheetml/2006/main" count="1468" uniqueCount="265">
  <si>
    <t>CPF</t>
  </si>
  <si>
    <t>N°</t>
  </si>
  <si>
    <t>Coordinado</t>
  </si>
  <si>
    <t>Unidad</t>
  </si>
  <si>
    <t>Potencia Máxima [MW]</t>
  </si>
  <si>
    <t>ACCIONA ENERGÍA CHILE HOLDINGS S.A.</t>
  </si>
  <si>
    <t>PE SAN GABRIEL (U1-U61)</t>
  </si>
  <si>
    <t>Eólica</t>
  </si>
  <si>
    <t>NO</t>
  </si>
  <si>
    <t>PE TOLPAN SUR (U1-U28)</t>
  </si>
  <si>
    <t>Solar</t>
  </si>
  <si>
    <t>AELA GENERACIÓN S.A.</t>
  </si>
  <si>
    <t>PE AURORA (U1-U43)</t>
  </si>
  <si>
    <t>PE CUEL (U1-U22)</t>
  </si>
  <si>
    <t>PE SARCO (U1-U50)</t>
  </si>
  <si>
    <t>PFV SALVADOR</t>
  </si>
  <si>
    <t>PFV SAN ANDRES</t>
  </si>
  <si>
    <t>AES ANDES S.A.</t>
  </si>
  <si>
    <t>Hidráulica Pasada</t>
  </si>
  <si>
    <t>PFV ANDES SOLAR</t>
  </si>
  <si>
    <t>Carbón</t>
  </si>
  <si>
    <t>ANDES SOLAR II SPA</t>
  </si>
  <si>
    <t>PFV ANDES SOLAR II</t>
  </si>
  <si>
    <t>PFV ATACAMA SOLAR II</t>
  </si>
  <si>
    <t>AUSTRIANSOLAR CHILE SEIS SPA</t>
  </si>
  <si>
    <t>PFV LA HUELLA</t>
  </si>
  <si>
    <t>Diésel</t>
  </si>
  <si>
    <t>Gas Natural</t>
  </si>
  <si>
    <t>COLBÚN S.A.</t>
  </si>
  <si>
    <t>HE ANGOSTURA U1</t>
  </si>
  <si>
    <t>HE ANGOSTURA U2</t>
  </si>
  <si>
    <t>HE ANGOSTURA U3</t>
  </si>
  <si>
    <t>HE CANUTILLAR U1</t>
  </si>
  <si>
    <t>Hidráulica Embalse</t>
  </si>
  <si>
    <t>HE CANUTILLAR U2</t>
  </si>
  <si>
    <t>HE COLBUN U1</t>
  </si>
  <si>
    <t>HE COLBUN U2</t>
  </si>
  <si>
    <t>HP BLANCO U1</t>
  </si>
  <si>
    <t>HP RUCUE U1</t>
  </si>
  <si>
    <t>HP RUCUE U2</t>
  </si>
  <si>
    <t>HP SAN IGNACIO U1</t>
  </si>
  <si>
    <t>TER LOS PINOS U1</t>
  </si>
  <si>
    <t>TER NEHUENCO CC1-TG</t>
  </si>
  <si>
    <t>TER NEHUENCO CC1-TG
TER NEHUENCO CC1-TV</t>
  </si>
  <si>
    <t>CÓNDOR ENERGÍA SPA</t>
  </si>
  <si>
    <t>PE ALENA (U1-U18)</t>
  </si>
  <si>
    <t>PE TCHAMMA (U1-U35)</t>
  </si>
  <si>
    <t>EL PELÍCANO SOLAR COMPANY SPA</t>
  </si>
  <si>
    <t>PFV EL PELICANO</t>
  </si>
  <si>
    <t>EMPRESA ELÉCTRICA PEHUENCHE S.A.</t>
  </si>
  <si>
    <t>HP CURILLINQUE U1</t>
  </si>
  <si>
    <t>ENEL GENERACIÓN CHILE S.A.</t>
  </si>
  <si>
    <t>HE ANTUCO U1</t>
  </si>
  <si>
    <t>HE ANTUCO U2</t>
  </si>
  <si>
    <t>HE EL TORO U1</t>
  </si>
  <si>
    <t>HE EL TORO U2</t>
  </si>
  <si>
    <t>HE EL TORO U3</t>
  </si>
  <si>
    <t>HE EL TORO U4</t>
  </si>
  <si>
    <t>HE PANGUE U1</t>
  </si>
  <si>
    <t>HE PANGUE U2</t>
  </si>
  <si>
    <t>PFV CARRERA PINTO</t>
  </si>
  <si>
    <t>PFV DIEGO DE ALMAGRO</t>
  </si>
  <si>
    <t>ENERGÍA CERRO EL MORADO S.A.</t>
  </si>
  <si>
    <t>PFV DOÑA CARMEN SOLAR</t>
  </si>
  <si>
    <t>ENERGIA EÓLICA MESAMAVIDA SPA</t>
  </si>
  <si>
    <t>PE MESAMAVIDA (U1-U12)</t>
  </si>
  <si>
    <t>ENGIE ENERGÍA CHILE S.A.</t>
  </si>
  <si>
    <t>PFV TAMAYA SOLAR</t>
  </si>
  <si>
    <t>FOTOVOLTAICA NORTE GRANDE 5 SPA</t>
  </si>
  <si>
    <t>PFV LA CRUZ SOLAR</t>
  </si>
  <si>
    <t>PFV URIBE SOLAR</t>
  </si>
  <si>
    <t>SI</t>
  </si>
  <si>
    <t>HUEMUL ENERGÍA SPA</t>
  </si>
  <si>
    <t>PFV PAMPA TIGRE</t>
  </si>
  <si>
    <t>COPEC RENOVABLE SPA</t>
  </si>
  <si>
    <t>PFV GRANJA SOLAR</t>
  </si>
  <si>
    <t>PARQUE EÓLICO EL ARRAYÁN SPA</t>
  </si>
  <si>
    <t>PE EL ARRAYAN (U1-U50)</t>
  </si>
  <si>
    <t>PARQUE SOLAR FOTOVOLTAICO SOL DEL DESIERTO SPA</t>
  </si>
  <si>
    <t>PFV SOL DEL DESIERTO</t>
  </si>
  <si>
    <t>PLANTA SOLAR SAN PEDRO III SPA</t>
  </si>
  <si>
    <t>PFV JAMA U1</t>
  </si>
  <si>
    <t>PFV JAMA U2</t>
  </si>
  <si>
    <t>SANTIAGO SOLAR S.A.</t>
  </si>
  <si>
    <t>PFV SANTIAGO SOLAR</t>
  </si>
  <si>
    <t>SOLAR LOS LOROS SPA</t>
  </si>
  <si>
    <t>PFV LOS LOROS</t>
  </si>
  <si>
    <t>VIENTOS DE RENAICO SPA</t>
  </si>
  <si>
    <t>PE LA FLOR (U1-U9)</t>
  </si>
  <si>
    <t>PE LOS CURUROS (U1-U57)</t>
  </si>
  <si>
    <t>PFV RIO ESCONDIDO</t>
  </si>
  <si>
    <t>CONEJO SOLAR SPA</t>
  </si>
  <si>
    <t>PFV CONEJO SOLAR</t>
  </si>
  <si>
    <t>ENERGÍA EÓLICA LOS OLMOS SPA</t>
  </si>
  <si>
    <t>PE LOS OLMOS (U1-U23)</t>
  </si>
  <si>
    <t>JAVIERA SPA</t>
  </si>
  <si>
    <t>PFV JAVIERA</t>
  </si>
  <si>
    <t>PE ATACAMA (U1-U27)</t>
  </si>
  <si>
    <t>SOLAR ELENA SPA</t>
  </si>
  <si>
    <t>PFV ELENA (U1-U3)</t>
  </si>
  <si>
    <t>PFV MESETA DE LOS ANDES</t>
  </si>
  <si>
    <t>TSGF SPA</t>
  </si>
  <si>
    <t>PFV SANTA ISABEL</t>
  </si>
  <si>
    <t>HP PEUCHEN U1</t>
  </si>
  <si>
    <t>HP PEUCHEN U2</t>
  </si>
  <si>
    <t>HP MAITENES U1</t>
  </si>
  <si>
    <t>HP MAITENES U2</t>
  </si>
  <si>
    <t>HP MAITENES U3</t>
  </si>
  <si>
    <t>ARAUCO BIOENERGÍA S.A.</t>
  </si>
  <si>
    <t>Biomasa</t>
  </si>
  <si>
    <t>TER CHOLGUAN U1</t>
  </si>
  <si>
    <t>TER NUEVA ALDEA II U1</t>
  </si>
  <si>
    <t>TER NUEVA ALDEA U2</t>
  </si>
  <si>
    <t>Cogeneración</t>
  </si>
  <si>
    <t>BIOENERGÍAS FORESTALES SPA</t>
  </si>
  <si>
    <t>TER CMPC CORDILLERA U1</t>
  </si>
  <si>
    <t>TER SANTA FE U1</t>
  </si>
  <si>
    <t>HP CARENA U1</t>
  </si>
  <si>
    <t>HP CARENA U2</t>
  </si>
  <si>
    <t>HP CARENA U3</t>
  </si>
  <si>
    <t>HP CARENA U4</t>
  </si>
  <si>
    <t>HP CHACABUQUITO U1</t>
  </si>
  <si>
    <t>HP CHACABUQUITO U2</t>
  </si>
  <si>
    <t>HP CHACABUQUITO U3</t>
  </si>
  <si>
    <t>HP CHACABUQUITO U4</t>
  </si>
  <si>
    <t>HP HORNITOS U1</t>
  </si>
  <si>
    <t>HP JUNCAL U1</t>
  </si>
  <si>
    <t>HP LOS QUILOS U1</t>
  </si>
  <si>
    <t>HP LOS QUILOS U2</t>
  </si>
  <si>
    <t>HP LOS QUILOS U3</t>
  </si>
  <si>
    <t>HP QUILLECO U1</t>
  </si>
  <si>
    <t>HP QUILLECO U2</t>
  </si>
  <si>
    <t>ELÉCTRICA NUEVA ENERGÍA S.A.</t>
  </si>
  <si>
    <t>TER ESCUADRON U1</t>
  </si>
  <si>
    <t>HP LOMA ALTA U1</t>
  </si>
  <si>
    <t>HP CHAPIQUIÑA U1</t>
  </si>
  <si>
    <t>HP CHAPIQUIÑA U2</t>
  </si>
  <si>
    <t>HIDROELÉCTRICA LA CONFLUENCIA S.A.</t>
  </si>
  <si>
    <t>HIDROELÉCTRICA LA HIGUERA S.A.</t>
  </si>
  <si>
    <t>PFV ANDES SOLAR II-B</t>
  </si>
  <si>
    <t>Cronograma de Verificación de SSCC 2024-2028</t>
  </si>
  <si>
    <t>PA</t>
  </si>
  <si>
    <t>AR</t>
  </si>
  <si>
    <t>Servicio Complementario a Verificar</t>
  </si>
  <si>
    <t>CT</t>
  </si>
  <si>
    <t>CTF Giro</t>
  </si>
  <si>
    <t>Solar+BESS</t>
  </si>
  <si>
    <t>CSF</t>
  </si>
  <si>
    <t>HP MAMPIL U1</t>
  </si>
  <si>
    <t>HP MAMPIL U2</t>
  </si>
  <si>
    <t>BESS PFV ANDES SOLAR II-B</t>
  </si>
  <si>
    <t>TER CMPC LAJA</t>
  </si>
  <si>
    <t>TER CMPC PACIFICO</t>
  </si>
  <si>
    <t>PFV DIEGO DE ALMAGRO SUR</t>
  </si>
  <si>
    <t>TER SANTA MARIA U1</t>
  </si>
  <si>
    <t>TER MEJILLONES CTM1</t>
  </si>
  <si>
    <t>Combustible/Tipo Tecnología</t>
  </si>
  <si>
    <t>BESS PFV COYA</t>
  </si>
  <si>
    <t>Potencia BESS [MW]</t>
  </si>
  <si>
    <t>Energía BESS [MWh]</t>
  </si>
  <si>
    <t>-</t>
  </si>
  <si>
    <t>CTF frio(*)</t>
  </si>
  <si>
    <t>Descripción del Contenido del documento</t>
  </si>
  <si>
    <t>Columna</t>
  </si>
  <si>
    <t>Significado</t>
  </si>
  <si>
    <t>Correlativo de la instalación.</t>
  </si>
  <si>
    <t>Nombre de la empresa coordinada asociada a la instalación llamada a prestar el servicio.</t>
  </si>
  <si>
    <t>Nombre de la unidad generadora en el formato de la base de datos de Infotécnica.</t>
  </si>
  <si>
    <t>Combustible de la unidad generadora.</t>
  </si>
  <si>
    <t>Potencia activa bruta máxima en la cual la unidad puede prestar el servicio de acuerdo con las pruebas de verificación. En el caso de que la unidad se encuentre en proceso de verificación y habilitada para la prestación del SC se considera el valor de Potencia Máxima Bruta aprobado para la unidad.</t>
  </si>
  <si>
    <t>Potencia activa bruta máxima de la instalación BESS.</t>
  </si>
  <si>
    <t>Energía máxima de la instalación BESS.</t>
  </si>
  <si>
    <t>CTF giro</t>
  </si>
  <si>
    <t>CTF frío</t>
  </si>
  <si>
    <t>Control Primario de Frecuencia</t>
  </si>
  <si>
    <t>Control Secundario de Frecuencia</t>
  </si>
  <si>
    <t>Control Terciario de Frecuencia en giro</t>
  </si>
  <si>
    <t>Control Terciario de Frecuencia en frío</t>
  </si>
  <si>
    <t>Control de Tensión</t>
  </si>
  <si>
    <t>Partida Autónoma</t>
  </si>
  <si>
    <t>Aislamiento Rápido</t>
  </si>
  <si>
    <t>Indica el/los Servicios Complementarios a verificar para la instalación.
La instalación que indica "SI" en esta columna y se encuentra en color blanco debe verificarse para este servicio. 
La instalación que indica "SI" en esta columna y se encuentra en color verde, se encuentra verificada para este servicio.
La instalación que indica "SI" en esta columna y se encuentra en color amarillo, sus informes se encuentran en estado de revisión.
La instalación que indica "NO" en esta columna no se priorizará su verificación para este servicio.</t>
  </si>
  <si>
    <t>Código de Colores</t>
  </si>
  <si>
    <t>Se definió un código de colores para los estados de verificación, y que quedó especificado en la hoja de descripción:
- Verde para Instalaciones verificadas en el SC
- Amarillo para instalaciones con Informes en estado de revisión
- Blanco para instalaciones que deben verificar el SC.</t>
  </si>
  <si>
    <t>(*) En caso de tener informe de PPyD aprobado no deberá enviar informe de verificación a menos que las condiciones operativas hayan cambiado. En dicho caso deberá informarlo al coordinador</t>
  </si>
  <si>
    <t>Fecha para la entrega de los Informes Técnicos de los Servicios Complementarios a Verificar
La instalación que indica "-" en esta columna se encuentra verificada o en revisión de informes para todos los SSCC  y debe verificarse para CSF o CTF frío según corresponda. En estos casos se procede de la siguiente forma:
- CSF: el Coordinador es el encargado de Coordinar los ensayos y emitir los Informes de Verificación para lo cual contactará a su representada. 
- CTF: en caso de tener informe de PPyD aprobado no deberá enviar informe de verificación a menos que las condiciones operativas hayan cambiado o el Coordinador así lo requiera. En el caso que las condiciones operativas hayan cambiado, deberá informarlo al Coordinador.</t>
  </si>
  <si>
    <t>Cronograma de los Servicios Complementarios a Verificar</t>
  </si>
  <si>
    <t>Comentarios</t>
  </si>
  <si>
    <t>ARCADIA GENERACION SOLAR S.A.</t>
  </si>
  <si>
    <t>Fecha Entrega de Informes al CEN Cronograma Definitivo</t>
  </si>
  <si>
    <t>Fecha Entrega de Informes al CEN Cronograma Preliminar</t>
  </si>
  <si>
    <t>Informes ya entregados</t>
  </si>
  <si>
    <t>SONNEDIX COX ENERGY CHILE SPA</t>
  </si>
  <si>
    <t>Esta columna indica que el Coordinador emitió comentarios a las observaciones enviadas al cronograma preliminar y que se encuentran en la carta adjunta.</t>
  </si>
  <si>
    <t>BESS</t>
  </si>
  <si>
    <t>NUEVA ATACAMA SOLAR S.A.</t>
  </si>
  <si>
    <t>HP LA CONFLUENCIA  U1</t>
  </si>
  <si>
    <t>HP LA CONFLUENCIA  U2</t>
  </si>
  <si>
    <t>HP LA HIGUERA U1</t>
  </si>
  <si>
    <t>HP LA HIGUERA U2</t>
  </si>
  <si>
    <t>Estado del proceso de Verificación</t>
  </si>
  <si>
    <t>Pendiente envío informes de verificación de CPF, CTF y CT; Pendiente verificación CSF</t>
  </si>
  <si>
    <t>Pendiente verificación de CSF</t>
  </si>
  <si>
    <t>Pendiente envío informes de verificación CTF y CT.</t>
  </si>
  <si>
    <t>Pendiente verificación CSF</t>
  </si>
  <si>
    <t>Pendiente envío V2 de protocolo de CPF; Pendiente envío protocolo CT; Pendiente verificación CSF</t>
  </si>
  <si>
    <t>Pendiente envío protocolos CPF, CTF y CT; Pendiente verificación de CSF</t>
  </si>
  <si>
    <t>Pendiente envío informes de verificación CTF; Pendiente verificación CSF</t>
  </si>
  <si>
    <t>Pendiente envío informes CPF, CTF y CT; Pendiente verificación de CSF</t>
  </si>
  <si>
    <t>Pendiente envío informes de verificación CT y AR.</t>
  </si>
  <si>
    <t>Pendiente envío informes de verificación CTF, CT y PA.</t>
  </si>
  <si>
    <t>Pendiente envío protocolos CPF; Pendiente envío de Informes CTF y CT; Pendiente verificación de CSF</t>
  </si>
  <si>
    <t>Pendiente verificación CSF; Pendiente envío de informe CPF.</t>
  </si>
  <si>
    <t>Pendiente envío informes CPF y CT; Pendiente verificación de CSF</t>
  </si>
  <si>
    <t>Pendiente envío informes de verificación CTF y CT; Pendiente verificación CSF</t>
  </si>
  <si>
    <t>Pendiente envío informe de verificación CPF y V2 informe verificación CT; Pendiente verificación de CSF</t>
  </si>
  <si>
    <t>Pendiente envío informe de verificación de CPF; Pendiente envío V2 informes de verificación CTF y CT; Pendiente verificación CSF</t>
  </si>
  <si>
    <t>Pendiente envío informe de verificación de CPF; Pendiente verificación CSF.</t>
  </si>
  <si>
    <t>PARQUE EÓLICO ATACAMA SPA</t>
  </si>
  <si>
    <r>
      <t xml:space="preserve">Mediante carta DE04666-25 el coordinado Aela Generación S.A. compromete envío de protocolos CPF en julio 2025. A la fecha no se han recibido estos documentos.
</t>
    </r>
    <r>
      <rPr>
        <b/>
        <sz val="10"/>
        <color theme="1"/>
        <rFont val="Arial"/>
        <family val="2"/>
      </rPr>
      <t>Pendiente envío protocolos de ensayos de CPF; Pendiente verificación CSF</t>
    </r>
  </si>
  <si>
    <r>
      <t xml:space="preserve">Mediante carta DE04666-25 el coordinado Aela Generación S.A. compromete realización de ensayos en agosto y envío de informes de verificación para el 31 de septiembre.
</t>
    </r>
    <r>
      <rPr>
        <b/>
        <sz val="10"/>
        <color theme="1"/>
        <rFont val="Arial"/>
        <family val="2"/>
      </rPr>
      <t>Pendiente envío informes de verificación de CPF, CTF y CT; Pendiente verificación CSF</t>
    </r>
  </si>
  <si>
    <r>
      <t xml:space="preserve">Mediante carta DE04666-25 el coordinado Aela Generación S.A. indica que no podrá avanzar el proceso de verificación hasta el cambio de SCADA de la central a realizarse el 2026. Se solicita enviar plan de trabajo detallado de este cambio de SCADA.
</t>
    </r>
    <r>
      <rPr>
        <b/>
        <sz val="10"/>
        <color theme="1"/>
        <rFont val="Arial"/>
        <family val="2"/>
      </rPr>
      <t>Pendiente envío protocolos de ensayos de CPF; Pendiente envío informes de verificación de CTF y CT; Pendiente verificación CSF</t>
    </r>
  </si>
  <si>
    <r>
      <t xml:space="preserve">Mediante carta DE04666-25 el coordinado Aela Generación S.A. compromete envío de informes de verificación para el 31 de agosto.
</t>
    </r>
    <r>
      <rPr>
        <b/>
        <sz val="10"/>
        <color theme="1"/>
        <rFont val="Arial"/>
        <family val="2"/>
      </rPr>
      <t>Pendiente envío informes de verificación de CPF, CTF y CT y verificación CSF</t>
    </r>
  </si>
  <si>
    <r>
      <t xml:space="preserve">Mediante carta DE04666-25 el coordinado Aela Generación S.A. compromete envío de protocolos en julio 2025. A la fecha no se han recibido estos documentos.
</t>
    </r>
    <r>
      <rPr>
        <b/>
        <sz val="10"/>
        <color theme="1"/>
        <rFont val="Arial"/>
        <family val="2"/>
      </rPr>
      <t>Pendiente envío de protocolos CPF, CTF y CT; Pendiente verificación CSF</t>
    </r>
  </si>
  <si>
    <r>
      <t xml:space="preserve">Mediante carta DE04333-25 el coordinado AES Andes S.A. compromete envío de plan de regularización para el 26 de junio. A la fecha no se hn recibido plan comprometido.
</t>
    </r>
    <r>
      <rPr>
        <b/>
        <sz val="10"/>
        <color theme="1"/>
        <rFont val="Arial"/>
        <family val="2"/>
      </rPr>
      <t>Pendiente envío de protocolos CTF y CT.</t>
    </r>
  </si>
  <si>
    <r>
      <t xml:space="preserve">Mediante carta DE04622-25 el coordinado AES Andes S.A. compromete envío de protocolos y realización de ensayos CSF en junio 2025. A la fecha no se han recibido estos documentos.
</t>
    </r>
    <r>
      <rPr>
        <b/>
        <sz val="10"/>
        <color theme="1"/>
        <rFont val="Arial"/>
        <family val="2"/>
      </rPr>
      <t>Pendiente envío protocolos CTF y CT; Pendiente envío informes de verificación CPF; Pendiente verificación de CSF</t>
    </r>
  </si>
  <si>
    <r>
      <t xml:space="preserve">Mediante carta DE04625-25 el coordinado Andes Solar II SpA comprometió envío de protocolos y realización de ensayos CSF en junio 2025. A la fecha no se han recibido estos documentos.
</t>
    </r>
    <r>
      <rPr>
        <b/>
        <sz val="10"/>
        <color theme="1"/>
        <rFont val="Arial"/>
        <family val="2"/>
      </rPr>
      <t>Pendiente envío protocolos CPF, CTF y CT; Pendiente verificación de CSF</t>
    </r>
  </si>
  <si>
    <r>
      <t xml:space="preserve">Mediante carta DE04674-25 coordinado Arcadia Generación indica que enviará informes de verificación entre septiembre y octubre de 2025.
</t>
    </r>
    <r>
      <rPr>
        <b/>
        <sz val="10"/>
        <color theme="1"/>
        <rFont val="Arial"/>
        <family val="2"/>
      </rPr>
      <t>Pendiente envío versión 2 de protocolos CT; Pendiente envío informes de verificación CTF; Pendiente verificación CSF</t>
    </r>
  </si>
  <si>
    <r>
      <t xml:space="preserve">Mediante carta DE04674-25 coordinado Arcadia Generación indica que enviará informes de verificación entre septiembre y octubre de 2025.
</t>
    </r>
    <r>
      <rPr>
        <b/>
        <sz val="10"/>
        <color theme="1"/>
        <rFont val="Arial"/>
        <family val="2"/>
      </rPr>
      <t>Pendiente envío protocolos CPF y CT; Pendiente envío informes de verificación CTF; Pendiente verificación CSF</t>
    </r>
  </si>
  <si>
    <r>
      <t xml:space="preserve">Mediante carta DE04337-25 el coordinado Atacama Solar SpA se comprometió a enviar V2 de informes en junio 2025. Sin respuesta a la fecha.
</t>
    </r>
    <r>
      <rPr>
        <b/>
        <sz val="10"/>
        <color theme="1"/>
        <rFont val="Arial"/>
        <family val="2"/>
      </rPr>
      <t>Pendiente envío versión 2 de informes de verificación CPF, CTF y CT.</t>
    </r>
  </si>
  <si>
    <r>
      <t xml:space="preserve">Mediante carta DE04707-25 coordinado AustrianSolar compromete a verificar central antes de abril 2026. Se solicita enviar un cronograma de trabajo detallado con el fin de realizar seguimiento. Adicionalmente, se solicita pueda compartir a la brevedad los protocolos de ensayos.
</t>
    </r>
    <r>
      <rPr>
        <b/>
        <sz val="10"/>
        <color theme="1"/>
        <rFont val="Arial"/>
        <family val="2"/>
      </rPr>
      <t>Pendiente envío de protocolos CPF, CTF y CT.</t>
    </r>
  </si>
  <si>
    <r>
      <t xml:space="preserve">Mediante cronograma adjunto a carta DE04335-25 Colbún S.A. se comprometió a enviar informes de HE Angostura en junio de 2025, a la fecha no se han recibido estos informes.
</t>
    </r>
    <r>
      <rPr>
        <b/>
        <sz val="10"/>
        <color theme="1"/>
        <rFont val="Arial"/>
        <family val="2"/>
      </rPr>
      <t>Pendiente envío informes de verificación CPF, CTF y CT</t>
    </r>
  </si>
  <si>
    <r>
      <t xml:space="preserve">Mediante carta DE04335-25 Colbún S.A. informa que de acuerdo a carta  carta GM N°217/2022 del 02 de diciembre de 2022, el Complejo está con una limitación para participar de los Controles de Frecuencia. No obstante lo anterior se planifican el envío del informe de Control de Tensión para junio de 2026. Se solicita el envío de mayor detalle de la limitación planteada y el envío de los protocolos de ensayos.
</t>
    </r>
    <r>
      <rPr>
        <b/>
        <sz val="10"/>
        <color theme="1"/>
        <rFont val="Arial"/>
        <family val="2"/>
      </rPr>
      <t>Pendiente envío de protocolos CPF, CTF y CT; Pendiente verificación CSF</t>
    </r>
  </si>
  <si>
    <t>NUEVA CARENA SPA</t>
  </si>
  <si>
    <r>
      <t xml:space="preserve">Nuevo Carena SpA solicitó ser considerado como un PMG debido a que su PMax actualmente no supera a 9 MW. Mediante carta DE03340-25 el Coordinador le responde que debe pasar por un proceso de modificación relevante para adquirir la categoría de PMG. A la fecha sin respuesta por parte del coordinado.
</t>
    </r>
    <r>
      <rPr>
        <b/>
        <sz val="10"/>
        <color theme="1"/>
        <rFont val="Arial"/>
        <family val="2"/>
      </rPr>
      <t>Pendiente envío protocolos CPF, CTF y CT; Pendiente verificación de CSF</t>
    </r>
  </si>
  <si>
    <r>
      <t xml:space="preserve">Mediante carta DE04336-25 Colbún S.A. informa que de acuerdo a carta  carta GM N°217/2022 del 02 de diciembre de 2022, el Complejo está con una limitación para participar de los Controles de Frecuencia. No obstante lo anterior se planifican el envío del informe de Control de Tensión para junio de 2026. Se solicita el envío de mayor detalle de la limitación planteada y el envío de los protocolos de ensayos.
</t>
    </r>
    <r>
      <rPr>
        <b/>
        <sz val="10"/>
        <color theme="1"/>
        <rFont val="Arial"/>
        <family val="2"/>
      </rPr>
      <t>Pendiente envío protocolos CPF, CTF y CT; Pendiente verificación de CSF</t>
    </r>
  </si>
  <si>
    <r>
      <t xml:space="preserve">Mediante  carta DE04336-25 Colbún S.A. informa que reprogramó envío de informe de verificación para septiembre de 2025, debido a reprogramación de pruebas en HE Angostura. Sin perjuicio de lo anterior, se solicita a Colbún S.A. el envío de los protocolos de ensayos.
</t>
    </r>
    <r>
      <rPr>
        <b/>
        <sz val="10"/>
        <color theme="1"/>
        <rFont val="Arial"/>
        <family val="2"/>
      </rPr>
      <t>Pendiente envío protocolos CPF, CTF y CT; Pendiente verificación de CSF.</t>
    </r>
  </si>
  <si>
    <r>
      <t xml:space="preserve">Mediante carta DE04335-25 Colbún S.A. indica que entregará los informes de verificación en agosto de 2025 por disponibilidad de especialista Andritz.
</t>
    </r>
    <r>
      <rPr>
        <b/>
        <sz val="10"/>
        <color theme="1"/>
        <rFont val="Arial"/>
        <family val="2"/>
      </rPr>
      <t>Pendiente envío de informes de verificación CPF, CTF y CT; Pendiente verificación CSF.</t>
    </r>
  </si>
  <si>
    <r>
      <t xml:space="preserve">Mediante carta DE04336-25 Colbún S.A. indica que enviará informe CPF para diciembre de 2025. Se insiste en el envío de los protocolos CPF.
</t>
    </r>
    <r>
      <rPr>
        <b/>
        <sz val="10"/>
        <color theme="1"/>
        <rFont val="Arial"/>
        <family val="2"/>
      </rPr>
      <t>Pendiente envío protocolo CPF.</t>
    </r>
  </si>
  <si>
    <r>
      <t xml:space="preserve">Mediante carta DE04335-25 Colbún S.A. indicó que enviaría informes de Nehuenco I en julio 2025, pero estos informes siguen pendientes.
</t>
    </r>
    <r>
      <rPr>
        <b/>
        <sz val="10"/>
        <color theme="1"/>
        <rFont val="Arial"/>
        <family val="2"/>
      </rPr>
      <t>Pendiente envío de informes de verificación CPF, CTF y CT.</t>
    </r>
  </si>
  <si>
    <r>
      <t xml:space="preserve">Mediante carta DE04339-25 Cóndor Energía SpA compromete envío de informes de verificación en septiembre de 2025.
</t>
    </r>
    <r>
      <rPr>
        <b/>
        <sz val="10"/>
        <color theme="1"/>
        <rFont val="Arial"/>
        <family val="2"/>
      </rPr>
      <t>Pendiente envío informes CPF, CTF y CT; Pendiente verificación de CSF</t>
    </r>
  </si>
  <si>
    <t>Pendiente envío V2 informe de verificación CPF.</t>
  </si>
  <si>
    <r>
      <t xml:space="preserve">Mediante carta DE04339-25 Cóndor Energía SpA compromete envío de informes de verificación en diciembre de 2025.
</t>
    </r>
    <r>
      <rPr>
        <b/>
        <sz val="10"/>
        <color theme="1"/>
        <rFont val="Arial"/>
        <family val="2"/>
      </rPr>
      <t>Pendiente envío informes CPF, CTF y CT; Pendiente verificación de CSF</t>
    </r>
  </si>
  <si>
    <r>
      <t xml:space="preserve">Mediante carta DE04676-25 coordinado Conejo Solar SpA comprometió envío de protocolos para junio de 2025, pero a la fecha no se han recibido.
</t>
    </r>
    <r>
      <rPr>
        <b/>
        <sz val="10"/>
        <color theme="1"/>
        <rFont val="Arial"/>
        <family val="2"/>
      </rPr>
      <t>Pendiente envío protocolo CPF y CT.</t>
    </r>
  </si>
  <si>
    <r>
      <t xml:space="preserve">Mediante carta DE04315-25 Enel Generación compromete envío de informes de verificación en junio de 2025. A la fecha no se han recibido estos informes.
</t>
    </r>
    <r>
      <rPr>
        <b/>
        <sz val="10"/>
        <color theme="1"/>
        <rFont val="Arial"/>
        <family val="2"/>
      </rPr>
      <t>Pendiente envío informes CPF, CTF y CT; Pendiente verificación de CSF</t>
    </r>
  </si>
  <si>
    <r>
      <t xml:space="preserve">Coordinado Energía Cerro El Morado S.A. no responde a carta DE02388-25.
</t>
    </r>
    <r>
      <rPr>
        <b/>
        <sz val="10"/>
        <color theme="1"/>
        <rFont val="Arial"/>
        <family val="2"/>
      </rPr>
      <t>Pendiente envío V2 protocolo CPF; Pendiente envío protocolos CTF y CT; Pendiente verificación CSF.</t>
    </r>
  </si>
  <si>
    <r>
      <t xml:space="preserve">Mediante carta DE4594-25 el coordinado Energía Eólica Mesamávida compromete envío de informes de verificación para julio de 2025. A la fecha no se han recibido estos informes.
</t>
    </r>
    <r>
      <rPr>
        <b/>
        <sz val="10"/>
        <color theme="1"/>
        <rFont val="Arial"/>
        <family val="2"/>
      </rPr>
      <t>Pendiente envío informes de verificación CPF, CTF y CT; Pendiente verificación de CSF</t>
    </r>
  </si>
  <si>
    <r>
      <t xml:space="preserve">Mediante carta DE04377-25 el coordinado Engie indica que para verificar CSF requieren una actualización del PPC con el proveedor. Se solicita informar estado de implementación y entregar plan de trabajo asociado. 
</t>
    </r>
    <r>
      <rPr>
        <b/>
        <sz val="10"/>
        <color theme="1"/>
        <rFont val="Arial"/>
        <family val="2"/>
      </rPr>
      <t>Pendiente envío V2 informes de verificación CPF, CTF y CT; Pendiente verificación CSF</t>
    </r>
  </si>
  <si>
    <r>
      <t xml:space="preserve">El coordinado Fotovoltaica Norte Grande 5 SpA no responde a carta DE02388-25.
</t>
    </r>
    <r>
      <rPr>
        <b/>
        <sz val="10"/>
        <color theme="1"/>
        <rFont val="Arial"/>
        <family val="2"/>
      </rPr>
      <t xml:space="preserve">Pendiente envío de protocolos CPF, CTF y CT; Pendiente verificación CSF. </t>
    </r>
  </si>
  <si>
    <t>PARQUE EÓLICO LOS CURUROS SPA</t>
  </si>
  <si>
    <r>
      <t xml:space="preserve">Mediante carta DE04599-25 coordinado PE Eólico Los Cururos SpA compromete envío de informes CPF y CTF para julio de 2025, pero a la fecha no se han recibido estos informes.
</t>
    </r>
    <r>
      <rPr>
        <b/>
        <sz val="10"/>
        <color theme="1"/>
        <rFont val="Arial"/>
        <family val="2"/>
      </rPr>
      <t xml:space="preserve">Pendiente envío protocolos CPF, CTF y CT; Pendiente verificación CSF. </t>
    </r>
  </si>
  <si>
    <r>
      <t xml:space="preserve">Mediante carta DE05138-25 coordinado PSFV Sol del Desiero SpA envía carta comunicando que tomará resguardos para evitar futuros retrasos, pero a la fecha no se han recibido los protocolos solicitados.
</t>
    </r>
    <r>
      <rPr>
        <b/>
        <sz val="10"/>
        <color theme="1"/>
        <rFont val="Arial"/>
        <family val="2"/>
      </rPr>
      <t xml:space="preserve">Pendiente envío de protocolos CTF y CT; Pendiente verificación CSF. </t>
    </r>
  </si>
  <si>
    <r>
      <t xml:space="preserve">Coordinado Planta Solar San Pedro III SpAp no responde carta DE02389-25 en donde se pide actualizar el estado de su proceso de verificación.
</t>
    </r>
    <r>
      <rPr>
        <b/>
        <sz val="10"/>
        <color theme="1"/>
        <rFont val="Arial"/>
        <family val="2"/>
      </rPr>
      <t>Pendiente envío protocolos CTF y CT; Pendiente envío informe de verificación CPF; Pendiente verificación CSF.</t>
    </r>
  </si>
  <si>
    <t>Pendiente verificación CSF.</t>
  </si>
  <si>
    <r>
      <t xml:space="preserve">Mediante carta DE04404-25 coordinado Solar Elena SpA, compromete ejecución de ensayos CSF para junio 2025, y envío de los protocolos de ensayos CPF, CTF y CT, para julio 2025.
</t>
    </r>
    <r>
      <rPr>
        <b/>
        <sz val="10"/>
        <color theme="1"/>
        <rFont val="Arial"/>
        <family val="2"/>
      </rPr>
      <t xml:space="preserve">Pendiente envío protocolos CPF, CTF y CT; Pendiente verificación CSF. </t>
    </r>
  </si>
  <si>
    <r>
      <t xml:space="preserve">Coordinado TSGF SpA no responde a carta DE02388-25 ni tampoco a insistencia enviada por correo electrónico.
</t>
    </r>
    <r>
      <rPr>
        <b/>
        <sz val="10"/>
        <color theme="1"/>
        <rFont val="Arial"/>
        <family val="2"/>
      </rPr>
      <t>Pendiente envío de protocolos CPF, CTF y CT; Pendiente verificación CSF.</t>
    </r>
  </si>
  <si>
    <t xml:space="preserve"> </t>
  </si>
  <si>
    <r>
      <t xml:space="preserve">Mediante carta DE06272-25 Acciona informa que el tecnológo del parque debe normalizar Firmware del PPC para poder prestar CPF, queda pendiente informar plazo en que se concretará esta acción. Se solicita informar plan de trabajo asociado.
</t>
    </r>
    <r>
      <rPr>
        <b/>
        <sz val="10"/>
        <color theme="1"/>
        <rFont val="Arial"/>
        <family val="2"/>
      </rPr>
      <t>Pendiente envío informes de verificación CPF, CTF y CT; Pendiente verificación CSF.</t>
    </r>
  </si>
  <si>
    <r>
      <t xml:space="preserve">Mediante carta DE06272-25 Acciona informa que el tecnológo del parque debe normalizar Firmware del PPC para poder prestar CPF, queda pendiente informar plazo en que se concretará esta acción. Se solicita informar plan de trabajo asociado.
</t>
    </r>
    <r>
      <rPr>
        <b/>
        <sz val="10"/>
        <color theme="1"/>
        <rFont val="Arial"/>
        <family val="2"/>
      </rPr>
      <t>Pendiente envío informe de verificación CPF; Pendiente verificación CSF.</t>
    </r>
  </si>
  <si>
    <r>
      <t xml:space="preserve">Mediante carta DE04986-25 coordinado Santiago Solar comprometió envío de informes de verificación para junio de 2025. Posteriormente, en correo electrónico del 18 de julio, coordinado informa que ejecutará ensayos entre julio y agosto de 2025.
</t>
    </r>
    <r>
      <rPr>
        <b/>
        <sz val="10"/>
        <color theme="1"/>
        <rFont val="Arial"/>
        <family val="2"/>
      </rPr>
      <t xml:space="preserve">Pendiente envío informes de verificación de CPF, CTF y CT; Pendiente verificación de CSF. </t>
    </r>
  </si>
  <si>
    <r>
      <t xml:space="preserve">Mediante carta DE04316-25 coordinado Arauco Bioenergía S.A. indica que pruebas CTF y CT las realizará en agosto de 2025.
</t>
    </r>
    <r>
      <rPr>
        <b/>
        <sz val="10"/>
        <color theme="1"/>
        <rFont val="Arial"/>
        <family val="2"/>
      </rPr>
      <t>Pendiente envío informes de verificación CTF y CT.</t>
    </r>
  </si>
  <si>
    <t>Pendiente envío protocolos CT.</t>
  </si>
  <si>
    <t>Pendiente envío protocolos CTF</t>
  </si>
  <si>
    <t>Días de atraso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</si>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</sst>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5" x14ac:knownFonts="1">
    <font>
      <sz val="11"/>
      <color theme="1"/>
      <name val="Calibri"/>
      <family val="2"/>
      <scheme val="minor"/>
    </font>
    <font>
      <sz val="11"/>
      <color theme="1"/>
      <name val="Calibri"/>
      <family val="2"/>
      <scheme val="minor"/>
    </font>
    <font>
      <b/>
      <sz val="22"/>
      <color theme="1"/>
      <name val="Calibri"/>
      <family val="2"/>
      <scheme val="minor"/>
    </font>
    <font>
      <b/>
      <sz val="10"/>
      <color theme="0"/>
      <name val="Arial"/>
      <family val="2"/>
    </font>
    <font>
      <b/>
      <sz val="10"/>
      <color rgb="FFFFFFFF"/>
      <name val="Arial"/>
      <family val="2"/>
    </font>
    <font>
      <sz val="10"/>
      <color theme="1"/>
      <name val="Arial"/>
      <family val="2"/>
    </font>
    <font>
      <sz val="10"/>
      <name val="Arial"/>
      <family val="2"/>
    </font>
    <font>
      <sz val="10"/>
      <color theme="1"/>
      <name val="Arial"/>
      <family val="2"/>
    </font>
    <font>
      <sz val="11"/>
      <color theme="1"/>
      <name val="Arial"/>
      <family val="2"/>
    </font>
    <font>
      <b/>
      <sz val="14"/>
      <color theme="1"/>
      <name val="Calibri"/>
      <family val="2"/>
      <scheme val="minor"/>
    </font>
    <font>
      <b/>
      <sz val="8"/>
      <color theme="0"/>
      <name val="Arial"/>
      <family val="2"/>
    </font>
    <font>
      <b/>
      <sz val="8"/>
      <color theme="1"/>
      <name val="Arial"/>
      <family val="2"/>
    </font>
    <font>
      <sz val="8"/>
      <color theme="1"/>
      <name val="Arial"/>
      <family val="2"/>
    </font>
    <font>
      <sz val="11"/>
      <color theme="1"/>
      <name val="Aptos"/>
      <family val="2"/>
    </font>
    <font>
      <b/>
      <sz val="10"/>
      <color theme="1"/>
      <name val="Arial"/>
      <family val="2"/>
    </font>
  </fonts>
  <fills count="8">
    <fill>
      <patternFill patternType="none"/>
    </fill>
    <fill>
      <patternFill patternType="gray125"/>
    </fill>
    <fill>
      <patternFill patternType="solid">
        <fgColor theme="4"/>
        <bgColor indexed="64"/>
      </patternFill>
    </fill>
    <fill>
      <patternFill patternType="solid">
        <fgColor rgb="FF4472C4"/>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style="thin">
        <color rgb="FF7BA0CD"/>
      </left>
      <right style="thin">
        <color rgb="FF7BA0CD"/>
      </right>
      <top style="thin">
        <color rgb="FF7BA0CD"/>
      </top>
      <bottom style="thin">
        <color rgb="FF7BA0CD"/>
      </bottom>
      <diagonal/>
    </border>
    <border>
      <left/>
      <right/>
      <top/>
      <bottom style="thin">
        <color rgb="FF7BA0CD"/>
      </bottom>
      <diagonal/>
    </border>
    <border>
      <left style="thin">
        <color rgb="FF7BA0CD"/>
      </left>
      <right/>
      <top style="thin">
        <color rgb="FF7BA0CD"/>
      </top>
      <bottom style="thin">
        <color rgb="FF7BA0CD"/>
      </bottom>
      <diagonal/>
    </border>
    <border>
      <left/>
      <right style="thin">
        <color rgb="FF7BA0CD"/>
      </right>
      <top style="thin">
        <color rgb="FF7BA0CD"/>
      </top>
      <bottom style="thin">
        <color rgb="FF7BA0CD"/>
      </bottom>
      <diagonal/>
    </border>
  </borders>
  <cellStyleXfs count="7">
    <xf numFmtId="0" fontId="0" fillId="0" borderId="0"/>
    <xf numFmtId="0" fontId="1" fillId="0" borderId="0"/>
    <xf numFmtId="0" fontId="6"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35">
    <xf numFmtId="0" fontId="0" fillId="0" borderId="0" xfId="0"/>
    <xf numFmtId="0" fontId="0" fillId="0" borderId="0" xfId="0" applyAlignment="1">
      <alignment wrapText="1"/>
    </xf>
    <xf numFmtId="0" fontId="1" fillId="0" borderId="0" xfId="1"/>
    <xf numFmtId="0" fontId="0" fillId="0" borderId="0" xfId="0" applyAlignment="1">
      <alignment horizontal="left"/>
    </xf>
    <xf numFmtId="0" fontId="2" fillId="0" borderId="0" xfId="0" applyFont="1" applyAlignment="1">
      <alignment vertical="center"/>
    </xf>
    <xf numFmtId="0" fontId="4" fillId="2" borderId="1" xfId="0" applyFont="1" applyFill="1" applyBorder="1" applyAlignment="1">
      <alignment horizontal="center" vertical="center" wrapText="1"/>
    </xf>
    <xf numFmtId="14" fontId="0" fillId="0" borderId="0" xfId="0" applyNumberFormat="1"/>
    <xf numFmtId="1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8" fillId="0" borderId="0" xfId="0" applyFont="1"/>
    <xf numFmtId="0" fontId="9" fillId="0" borderId="0" xfId="0" applyFont="1"/>
    <xf numFmtId="0" fontId="10"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2" fontId="5" fillId="4" borderId="1" xfId="0"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0" fontId="13" fillId="0" borderId="0" xfId="0" applyFont="1" applyAlignment="1">
      <alignment horizontal="left" vertical="center" indent="1"/>
    </xf>
    <xf numFmtId="0" fontId="13" fillId="0" borderId="0" xfId="0" applyFont="1" applyAlignment="1">
      <alignment horizontal="left" vertical="center" indent="2"/>
    </xf>
    <xf numFmtId="2" fontId="5" fillId="0" borderId="1" xfId="0" applyNumberFormat="1" applyFont="1" applyBorder="1" applyAlignment="1">
      <alignment horizontal="left" vertical="center"/>
    </xf>
    <xf numFmtId="2" fontId="5" fillId="6" borderId="1" xfId="0" applyNumberFormat="1" applyFont="1" applyFill="1" applyBorder="1" applyAlignment="1">
      <alignment horizontal="center" vertical="center"/>
    </xf>
    <xf numFmtId="2" fontId="5" fillId="7" borderId="1" xfId="0" applyNumberFormat="1" applyFont="1" applyFill="1" applyBorder="1" applyAlignment="1">
      <alignment horizontal="center" vertical="center"/>
    </xf>
    <xf numFmtId="2" fontId="5" fillId="0" borderId="1" xfId="0" applyNumberFormat="1" applyFont="1" applyBorder="1" applyAlignment="1">
      <alignment horizontal="left" vertical="center" wrapText="1"/>
    </xf>
    <xf numFmtId="17" fontId="5" fillId="0" borderId="1" xfId="0" applyNumberFormat="1" applyFont="1" applyBorder="1" applyAlignment="1">
      <alignment horizontal="center" vertical="center"/>
    </xf>
    <xf numFmtId="17" fontId="5" fillId="0" borderId="0" xfId="0" applyNumberFormat="1" applyFont="1" applyAlignment="1">
      <alignment horizontal="center" vertical="center"/>
    </xf>
    <xf numFmtId="0" fontId="1" fillId="0" borderId="0" xfId="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3" borderId="2" xfId="0" applyFont="1" applyFill="1" applyBorder="1" applyAlignment="1">
      <alignment horizontal="center"/>
    </xf>
  </cellXfs>
  <cellStyles count="7">
    <cellStyle name="Moneda [0] 2" xfId="3" xr:uid="{83BE571D-9B07-4435-8F21-CE59F433B485}"/>
    <cellStyle name="Moneda [0] 2 2" xfId="5" xr:uid="{8D6C8FD1-C686-482C-822C-93B48FF2372D}"/>
    <cellStyle name="Moneda [0] 3" xfId="4" xr:uid="{EF375750-E364-4580-84EA-A2F10EC6E1B6}"/>
    <cellStyle name="Moneda [0] 3 2" xfId="6" xr:uid="{699F8DD0-7CE7-4D14-8AEC-B96D3B8EFFF0}"/>
    <cellStyle name="Normal" xfId="0" builtinId="0"/>
    <cellStyle name="Normal 2" xfId="1" xr:uid="{E042DFA8-C992-4553-8365-83CE3113D9BA}"/>
    <cellStyle name="Normal 2 2 2 2" xfId="2" xr:uid="{11412AC1-AB95-4AAF-8AF1-A4B68DAD8486}"/>
  </cellStyles>
  <dxfs count="1">
    <dxf>
      <font>
        <color rgb="FF9C0006"/>
      </font>
      <fill>
        <patternFill>
          <bgColor rgb="FFFFC7CE"/>
        </patternFill>
      </fill>
    </dxf>
  </dxfs>
  <tableStyles count="0" defaultTableStyle="TableStyleMedium2" defaultPivotStyle="PivotStyleLight16"/>
  <colors>
    <mruColors>
      <color rgb="FF00FF00"/>
      <color rgb="FFFF99FF"/>
      <color rgb="FF99FFCC"/>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7102-628D-4B6C-9B94-4E24F1883E05}">
  <dimension ref="B1:D34"/>
  <sheetViews>
    <sheetView showGridLines="0" zoomScale="90" zoomScaleNormal="90" workbookViewId="0">
      <selection activeCell="C27" sqref="C27"/>
    </sheetView>
  </sheetViews>
  <sheetFormatPr baseColWidth="10" defaultColWidth="11.42578125" defaultRowHeight="15" x14ac:dyDescent="0.25"/>
  <cols>
    <col min="1" max="1" width="5.5703125" customWidth="1"/>
    <col min="2" max="2" width="20.5703125" customWidth="1"/>
    <col min="3" max="3" width="17.85546875" customWidth="1"/>
    <col min="4" max="4" width="113.28515625" customWidth="1"/>
  </cols>
  <sheetData>
    <row r="1" spans="2:4" ht="18.75" x14ac:dyDescent="0.3">
      <c r="B1" s="16" t="s">
        <v>162</v>
      </c>
    </row>
    <row r="3" spans="2:4" x14ac:dyDescent="0.25">
      <c r="B3" s="33" t="s">
        <v>163</v>
      </c>
      <c r="C3" s="33"/>
      <c r="D3" s="17" t="s">
        <v>164</v>
      </c>
    </row>
    <row r="4" spans="2:4" x14ac:dyDescent="0.25">
      <c r="B4" s="32" t="s">
        <v>1</v>
      </c>
      <c r="C4" s="32"/>
      <c r="D4" s="18" t="s">
        <v>165</v>
      </c>
    </row>
    <row r="5" spans="2:4" x14ac:dyDescent="0.25">
      <c r="B5" s="32" t="s">
        <v>2</v>
      </c>
      <c r="C5" s="32"/>
      <c r="D5" s="18" t="s">
        <v>166</v>
      </c>
    </row>
    <row r="6" spans="2:4" x14ac:dyDescent="0.25">
      <c r="B6" s="32" t="s">
        <v>3</v>
      </c>
      <c r="C6" s="32"/>
      <c r="D6" s="18" t="s">
        <v>167</v>
      </c>
    </row>
    <row r="7" spans="2:4" x14ac:dyDescent="0.25">
      <c r="B7" s="32" t="s">
        <v>156</v>
      </c>
      <c r="C7" s="32"/>
      <c r="D7" s="18" t="s">
        <v>168</v>
      </c>
    </row>
    <row r="8" spans="2:4" ht="22.5" x14ac:dyDescent="0.25">
      <c r="B8" s="32" t="s">
        <v>4</v>
      </c>
      <c r="C8" s="32"/>
      <c r="D8" s="18" t="s">
        <v>169</v>
      </c>
    </row>
    <row r="9" spans="2:4" x14ac:dyDescent="0.25">
      <c r="B9" s="30" t="s">
        <v>158</v>
      </c>
      <c r="C9" s="31"/>
      <c r="D9" s="18" t="s">
        <v>170</v>
      </c>
    </row>
    <row r="10" spans="2:4" x14ac:dyDescent="0.25">
      <c r="B10" s="30" t="s">
        <v>159</v>
      </c>
      <c r="C10" s="31"/>
      <c r="D10" s="18" t="s">
        <v>171</v>
      </c>
    </row>
    <row r="11" spans="2:4" ht="56.25" x14ac:dyDescent="0.25">
      <c r="B11" s="30" t="s">
        <v>143</v>
      </c>
      <c r="C11" s="31"/>
      <c r="D11" s="18" t="s">
        <v>181</v>
      </c>
    </row>
    <row r="12" spans="2:4" x14ac:dyDescent="0.25">
      <c r="B12" s="30" t="s">
        <v>0</v>
      </c>
      <c r="C12" s="31"/>
      <c r="D12" s="18" t="s">
        <v>174</v>
      </c>
    </row>
    <row r="13" spans="2:4" x14ac:dyDescent="0.25">
      <c r="B13" s="32" t="s">
        <v>147</v>
      </c>
      <c r="C13" s="32"/>
      <c r="D13" s="18" t="s">
        <v>175</v>
      </c>
    </row>
    <row r="14" spans="2:4" x14ac:dyDescent="0.25">
      <c r="B14" s="32" t="s">
        <v>172</v>
      </c>
      <c r="C14" s="32"/>
      <c r="D14" s="18" t="s">
        <v>176</v>
      </c>
    </row>
    <row r="15" spans="2:4" x14ac:dyDescent="0.25">
      <c r="B15" s="32" t="s">
        <v>173</v>
      </c>
      <c r="C15" s="32"/>
      <c r="D15" s="18" t="s">
        <v>177</v>
      </c>
    </row>
    <row r="16" spans="2:4" x14ac:dyDescent="0.25">
      <c r="B16" s="30" t="s">
        <v>144</v>
      </c>
      <c r="C16" s="31"/>
      <c r="D16" s="18" t="s">
        <v>178</v>
      </c>
    </row>
    <row r="17" spans="2:4" x14ac:dyDescent="0.25">
      <c r="B17" s="30" t="s">
        <v>141</v>
      </c>
      <c r="C17" s="31"/>
      <c r="D17" s="18" t="s">
        <v>179</v>
      </c>
    </row>
    <row r="18" spans="2:4" x14ac:dyDescent="0.25">
      <c r="B18" s="30" t="s">
        <v>142</v>
      </c>
      <c r="C18" s="31"/>
      <c r="D18" s="18" t="s">
        <v>180</v>
      </c>
    </row>
    <row r="19" spans="2:4" ht="74.45" customHeight="1" x14ac:dyDescent="0.25">
      <c r="B19" s="30" t="s">
        <v>190</v>
      </c>
      <c r="C19" s="31"/>
      <c r="D19" s="18" t="s">
        <v>185</v>
      </c>
    </row>
    <row r="20" spans="2:4" ht="67.5" x14ac:dyDescent="0.25">
      <c r="B20" s="30" t="s">
        <v>189</v>
      </c>
      <c r="C20" s="31"/>
      <c r="D20" s="18" t="s">
        <v>185</v>
      </c>
    </row>
    <row r="21" spans="2:4" ht="39.950000000000003" customHeight="1" x14ac:dyDescent="0.25">
      <c r="B21" s="30" t="s">
        <v>182</v>
      </c>
      <c r="C21" s="31"/>
      <c r="D21" s="18" t="s">
        <v>183</v>
      </c>
    </row>
    <row r="22" spans="2:4" x14ac:dyDescent="0.25">
      <c r="B22" s="30" t="s">
        <v>187</v>
      </c>
      <c r="C22" s="31"/>
      <c r="D22" s="18" t="s">
        <v>193</v>
      </c>
    </row>
    <row r="31" spans="2:4" x14ac:dyDescent="0.25">
      <c r="C31" s="21"/>
    </row>
    <row r="32" spans="2:4" x14ac:dyDescent="0.25">
      <c r="C32" s="22"/>
    </row>
    <row r="33" spans="3:3" x14ac:dyDescent="0.25">
      <c r="C33" s="22"/>
    </row>
    <row r="34" spans="3:3" x14ac:dyDescent="0.25">
      <c r="C34" s="22"/>
    </row>
  </sheetData>
  <mergeCells count="20">
    <mergeCell ref="B7:C7"/>
    <mergeCell ref="B8:C8"/>
    <mergeCell ref="B9:C9"/>
    <mergeCell ref="B10:C10"/>
    <mergeCell ref="B3:C3"/>
    <mergeCell ref="B4:C4"/>
    <mergeCell ref="B5:C5"/>
    <mergeCell ref="B6:C6"/>
    <mergeCell ref="B22:C22"/>
    <mergeCell ref="B21:C21"/>
    <mergeCell ref="B19:C19"/>
    <mergeCell ref="B11:C11"/>
    <mergeCell ref="B12:C12"/>
    <mergeCell ref="B13:C13"/>
    <mergeCell ref="B15:C15"/>
    <mergeCell ref="B14:C14"/>
    <mergeCell ref="B16:C16"/>
    <mergeCell ref="B17:C17"/>
    <mergeCell ref="B18:C18"/>
    <mergeCell ref="B20:C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CE44-EB77-4BEE-9D24-106016276AE8}">
  <dimension ref="A1:R121"/>
  <sheetViews>
    <sheetView showGridLines="0" tabSelected="1" zoomScaleNormal="100" workbookViewId="0">
      <pane ySplit="4" topLeftCell="A5" activePane="bottomLeft" state="frozen"/>
      <selection pane="bottomLeft" activeCell="S62" sqref="S62"/>
    </sheetView>
  </sheetViews>
  <sheetFormatPr baseColWidth="10" defaultColWidth="11.42578125" defaultRowHeight="15" x14ac:dyDescent="0.25"/>
  <cols>
    <col min="1" max="1" width="11.7109375" customWidth="1"/>
    <col min="2" max="2" width="8.42578125" customWidth="1"/>
    <col min="3" max="3" width="57.140625" style="3" customWidth="1"/>
    <col min="4" max="4" width="57" style="1" bestFit="1" customWidth="1"/>
    <col min="5" max="5" width="30.5703125" customWidth="1"/>
    <col min="6" max="6" width="11.85546875" customWidth="1"/>
    <col min="7" max="7" width="15.42578125" hidden="1" customWidth="1"/>
    <col min="8" max="8" width="15" hidden="1" customWidth="1"/>
    <col min="9" max="9" width="79" customWidth="1"/>
    <col min="10" max="16" width="11.85546875" customWidth="1"/>
    <col min="17" max="17" width="32.5703125" style="6" customWidth="1"/>
    <col min="18" max="18" width="12.5703125" style="2" customWidth="1"/>
    <col min="19" max="16384" width="11.42578125" style="2"/>
  </cols>
  <sheetData>
    <row r="1" spans="2:18" customFormat="1" ht="28.5" x14ac:dyDescent="0.25">
      <c r="B1" s="4" t="s">
        <v>140</v>
      </c>
      <c r="C1" s="3"/>
      <c r="D1" s="1"/>
      <c r="Q1" s="6"/>
    </row>
    <row r="2" spans="2:18" customFormat="1" ht="28.5" x14ac:dyDescent="0.25">
      <c r="B2" s="4"/>
      <c r="C2" s="3"/>
      <c r="D2" s="1"/>
      <c r="Q2" s="6"/>
    </row>
    <row r="3" spans="2:18" customFormat="1" ht="14.45" customHeight="1" x14ac:dyDescent="0.25">
      <c r="B3" s="15" t="s">
        <v>184</v>
      </c>
      <c r="C3" s="3"/>
      <c r="D3" s="1"/>
      <c r="J3" s="34" t="s">
        <v>186</v>
      </c>
      <c r="K3" s="34"/>
      <c r="L3" s="34"/>
      <c r="M3" s="34"/>
      <c r="N3" s="34"/>
      <c r="O3" s="34"/>
      <c r="P3" s="34"/>
      <c r="Q3" s="6"/>
      <c r="R3" s="6">
        <v>45881</v>
      </c>
    </row>
    <row r="4" spans="2:18" ht="38.1" customHeight="1" x14ac:dyDescent="0.25">
      <c r="B4" s="5" t="s">
        <v>1</v>
      </c>
      <c r="C4" s="5" t="s">
        <v>2</v>
      </c>
      <c r="D4" s="5" t="s">
        <v>3</v>
      </c>
      <c r="E4" s="5" t="s">
        <v>156</v>
      </c>
      <c r="F4" s="5" t="s">
        <v>4</v>
      </c>
      <c r="G4" s="5" t="s">
        <v>158</v>
      </c>
      <c r="H4" s="5" t="s">
        <v>159</v>
      </c>
      <c r="I4" s="5" t="s">
        <v>200</v>
      </c>
      <c r="J4" s="5" t="s">
        <v>0</v>
      </c>
      <c r="K4" s="5" t="s">
        <v>147</v>
      </c>
      <c r="L4" s="5" t="s">
        <v>145</v>
      </c>
      <c r="M4" s="5" t="s">
        <v>161</v>
      </c>
      <c r="N4" s="5" t="s">
        <v>144</v>
      </c>
      <c r="O4" s="5" t="s">
        <v>141</v>
      </c>
      <c r="P4" s="5" t="s">
        <v>142</v>
      </c>
      <c r="Q4" s="7" t="s">
        <v>189</v>
      </c>
      <c r="R4" s="2" t="s">
        <v>263</v>
      </c>
    </row>
    <row r="5" spans="2:18" ht="63.75" x14ac:dyDescent="0.25">
      <c r="B5" s="8">
        <v>1</v>
      </c>
      <c r="C5" s="9" t="s">
        <v>5</v>
      </c>
      <c r="D5" s="10" t="s">
        <v>6</v>
      </c>
      <c r="E5" s="8" t="s">
        <v>7</v>
      </c>
      <c r="F5" s="11">
        <v>183</v>
      </c>
      <c r="G5" s="11" t="s">
        <v>160</v>
      </c>
      <c r="H5" s="11" t="s">
        <v>160</v>
      </c>
      <c r="I5" s="26" t="s">
        <v>257</v>
      </c>
      <c r="J5" s="11" t="s">
        <v>71</v>
      </c>
      <c r="K5" s="11" t="s">
        <v>71</v>
      </c>
      <c r="L5" s="11" t="s">
        <v>71</v>
      </c>
      <c r="M5" s="11" t="s">
        <v>71</v>
      </c>
      <c r="N5" s="11" t="s">
        <v>71</v>
      </c>
      <c r="O5" s="11" t="s">
        <v>8</v>
      </c>
      <c r="P5" s="11" t="s">
        <v>8</v>
      </c>
      <c r="Q5" s="27">
        <v>45809</v>
      </c>
      <c r="R5" s="29">
        <f>$R$3-Q5-30</f>
        <v>42</v>
      </c>
    </row>
    <row r="6" spans="2:18" ht="51" x14ac:dyDescent="0.25">
      <c r="B6" s="8">
        <v>2</v>
      </c>
      <c r="C6" s="9" t="s">
        <v>5</v>
      </c>
      <c r="D6" s="10" t="s">
        <v>9</v>
      </c>
      <c r="E6" s="8" t="s">
        <v>7</v>
      </c>
      <c r="F6" s="11">
        <v>83.53</v>
      </c>
      <c r="G6" s="11" t="s">
        <v>160</v>
      </c>
      <c r="H6" s="11" t="s">
        <v>160</v>
      </c>
      <c r="I6" s="26" t="s">
        <v>258</v>
      </c>
      <c r="J6" s="11" t="s">
        <v>71</v>
      </c>
      <c r="K6" s="11" t="s">
        <v>71</v>
      </c>
      <c r="L6" s="20" t="s">
        <v>71</v>
      </c>
      <c r="M6" s="24" t="s">
        <v>71</v>
      </c>
      <c r="N6" s="20" t="s">
        <v>71</v>
      </c>
      <c r="O6" s="11" t="s">
        <v>8</v>
      </c>
      <c r="P6" s="11" t="s">
        <v>8</v>
      </c>
      <c r="Q6" s="27">
        <v>45809</v>
      </c>
      <c r="R6" s="29">
        <f t="shared" ref="R6:R69" si="0">$R$3-Q6-30</f>
        <v>42</v>
      </c>
    </row>
    <row r="7" spans="2:18" ht="38.25" customHeight="1" x14ac:dyDescent="0.25">
      <c r="B7" s="8">
        <v>3</v>
      </c>
      <c r="C7" s="9" t="s">
        <v>11</v>
      </c>
      <c r="D7" s="10" t="s">
        <v>148</v>
      </c>
      <c r="E7" s="12" t="s">
        <v>18</v>
      </c>
      <c r="F7" s="11">
        <v>27.5</v>
      </c>
      <c r="G7" s="11" t="s">
        <v>160</v>
      </c>
      <c r="H7" s="11" t="s">
        <v>160</v>
      </c>
      <c r="I7" s="26" t="s">
        <v>219</v>
      </c>
      <c r="J7" s="11" t="s">
        <v>71</v>
      </c>
      <c r="K7" s="11" t="s">
        <v>256</v>
      </c>
      <c r="L7" s="20" t="s">
        <v>71</v>
      </c>
      <c r="M7" s="20" t="s">
        <v>71</v>
      </c>
      <c r="N7" s="24" t="s">
        <v>71</v>
      </c>
      <c r="O7" s="11" t="s">
        <v>8</v>
      </c>
      <c r="P7" s="11" t="s">
        <v>8</v>
      </c>
      <c r="Q7" s="27">
        <v>45689</v>
      </c>
      <c r="R7" s="29">
        <f t="shared" si="0"/>
        <v>162</v>
      </c>
    </row>
    <row r="8" spans="2:18" ht="38.25" x14ac:dyDescent="0.25">
      <c r="B8" s="8">
        <v>4</v>
      </c>
      <c r="C8" s="9" t="s">
        <v>11</v>
      </c>
      <c r="D8" s="10" t="s">
        <v>149</v>
      </c>
      <c r="E8" s="12" t="s">
        <v>18</v>
      </c>
      <c r="F8" s="11">
        <v>27.5</v>
      </c>
      <c r="G8" s="11" t="s">
        <v>160</v>
      </c>
      <c r="H8" s="11" t="s">
        <v>160</v>
      </c>
      <c r="I8" s="26" t="s">
        <v>219</v>
      </c>
      <c r="J8" s="11" t="s">
        <v>71</v>
      </c>
      <c r="K8" s="11" t="s">
        <v>71</v>
      </c>
      <c r="L8" s="20" t="s">
        <v>71</v>
      </c>
      <c r="M8" s="20" t="s">
        <v>71</v>
      </c>
      <c r="N8" s="24" t="s">
        <v>71</v>
      </c>
      <c r="O8" s="11" t="s">
        <v>8</v>
      </c>
      <c r="P8" s="11" t="s">
        <v>8</v>
      </c>
      <c r="Q8" s="27">
        <v>45689</v>
      </c>
      <c r="R8" s="29">
        <f t="shared" si="0"/>
        <v>162</v>
      </c>
    </row>
    <row r="9" spans="2:18" ht="38.25" x14ac:dyDescent="0.25">
      <c r="B9" s="8">
        <v>5</v>
      </c>
      <c r="C9" s="9" t="s">
        <v>11</v>
      </c>
      <c r="D9" s="10" t="s">
        <v>103</v>
      </c>
      <c r="E9" s="12" t="s">
        <v>18</v>
      </c>
      <c r="F9" s="11">
        <v>42.5</v>
      </c>
      <c r="G9" s="11" t="s">
        <v>160</v>
      </c>
      <c r="H9" s="11" t="s">
        <v>160</v>
      </c>
      <c r="I9" s="26" t="s">
        <v>219</v>
      </c>
      <c r="J9" s="11" t="s">
        <v>71</v>
      </c>
      <c r="K9" s="11" t="s">
        <v>71</v>
      </c>
      <c r="L9" s="19" t="s">
        <v>71</v>
      </c>
      <c r="M9" s="11" t="s">
        <v>71</v>
      </c>
      <c r="N9" s="19" t="s">
        <v>71</v>
      </c>
      <c r="O9" s="11" t="s">
        <v>8</v>
      </c>
      <c r="P9" s="11" t="s">
        <v>8</v>
      </c>
      <c r="Q9" s="27">
        <v>45627</v>
      </c>
      <c r="R9" s="29">
        <f t="shared" si="0"/>
        <v>224</v>
      </c>
    </row>
    <row r="10" spans="2:18" ht="38.25" x14ac:dyDescent="0.25">
      <c r="B10" s="8">
        <v>6</v>
      </c>
      <c r="C10" s="9" t="s">
        <v>11</v>
      </c>
      <c r="D10" s="10" t="s">
        <v>104</v>
      </c>
      <c r="E10" s="12" t="s">
        <v>18</v>
      </c>
      <c r="F10" s="11">
        <v>42.5</v>
      </c>
      <c r="G10" s="11" t="s">
        <v>160</v>
      </c>
      <c r="H10" s="11" t="s">
        <v>160</v>
      </c>
      <c r="I10" s="26" t="s">
        <v>219</v>
      </c>
      <c r="J10" s="11" t="s">
        <v>71</v>
      </c>
      <c r="K10" s="11" t="s">
        <v>71</v>
      </c>
      <c r="L10" s="19" t="s">
        <v>71</v>
      </c>
      <c r="M10" s="11" t="s">
        <v>71</v>
      </c>
      <c r="N10" s="19" t="s">
        <v>71</v>
      </c>
      <c r="O10" s="11" t="s">
        <v>8</v>
      </c>
      <c r="P10" s="11" t="s">
        <v>8</v>
      </c>
      <c r="Q10" s="27">
        <v>45627</v>
      </c>
      <c r="R10" s="29">
        <f t="shared" si="0"/>
        <v>224</v>
      </c>
    </row>
    <row r="11" spans="2:18" ht="52.5" customHeight="1" x14ac:dyDescent="0.25">
      <c r="B11" s="8">
        <v>7</v>
      </c>
      <c r="C11" s="9" t="s">
        <v>11</v>
      </c>
      <c r="D11" s="10" t="s">
        <v>12</v>
      </c>
      <c r="E11" s="8" t="s">
        <v>7</v>
      </c>
      <c r="F11" s="11">
        <v>129.07</v>
      </c>
      <c r="G11" s="11" t="s">
        <v>160</v>
      </c>
      <c r="H11" s="11" t="s">
        <v>160</v>
      </c>
      <c r="I11" s="26" t="s">
        <v>220</v>
      </c>
      <c r="J11" s="11" t="s">
        <v>71</v>
      </c>
      <c r="K11" s="11" t="s">
        <v>71</v>
      </c>
      <c r="L11" s="11" t="s">
        <v>71</v>
      </c>
      <c r="M11" s="11" t="s">
        <v>71</v>
      </c>
      <c r="N11" s="11" t="s">
        <v>71</v>
      </c>
      <c r="O11" s="11" t="s">
        <v>8</v>
      </c>
      <c r="P11" s="11" t="s">
        <v>8</v>
      </c>
      <c r="Q11" s="27">
        <v>45627</v>
      </c>
      <c r="R11" s="29">
        <f t="shared" si="0"/>
        <v>224</v>
      </c>
    </row>
    <row r="12" spans="2:18" ht="63.75" x14ac:dyDescent="0.25">
      <c r="B12" s="8">
        <v>8</v>
      </c>
      <c r="C12" s="9" t="s">
        <v>11</v>
      </c>
      <c r="D12" s="10" t="s">
        <v>13</v>
      </c>
      <c r="E12" s="8" t="s">
        <v>7</v>
      </c>
      <c r="F12" s="11">
        <v>33</v>
      </c>
      <c r="G12" s="11" t="s">
        <v>160</v>
      </c>
      <c r="H12" s="11" t="s">
        <v>160</v>
      </c>
      <c r="I12" s="26" t="s">
        <v>221</v>
      </c>
      <c r="J12" s="11" t="s">
        <v>71</v>
      </c>
      <c r="K12" s="11" t="s">
        <v>71</v>
      </c>
      <c r="L12" s="11" t="s">
        <v>71</v>
      </c>
      <c r="M12" s="11" t="s">
        <v>71</v>
      </c>
      <c r="N12" s="11" t="s">
        <v>71</v>
      </c>
      <c r="O12" s="11" t="s">
        <v>8</v>
      </c>
      <c r="P12" s="11" t="s">
        <v>8</v>
      </c>
      <c r="Q12" s="27">
        <v>45627</v>
      </c>
      <c r="R12" s="29">
        <f t="shared" si="0"/>
        <v>224</v>
      </c>
    </row>
    <row r="13" spans="2:18" ht="38.25" x14ac:dyDescent="0.25">
      <c r="B13" s="8">
        <v>9</v>
      </c>
      <c r="C13" s="9" t="s">
        <v>11</v>
      </c>
      <c r="D13" s="10" t="s">
        <v>14</v>
      </c>
      <c r="E13" s="8" t="s">
        <v>7</v>
      </c>
      <c r="F13" s="11">
        <v>170.2</v>
      </c>
      <c r="G13" s="11" t="s">
        <v>160</v>
      </c>
      <c r="H13" s="11" t="s">
        <v>160</v>
      </c>
      <c r="I13" s="26" t="s">
        <v>222</v>
      </c>
      <c r="J13" s="11" t="s">
        <v>71</v>
      </c>
      <c r="K13" s="11" t="s">
        <v>71</v>
      </c>
      <c r="L13" s="11" t="s">
        <v>71</v>
      </c>
      <c r="M13" s="11" t="s">
        <v>71</v>
      </c>
      <c r="N13" s="11" t="s">
        <v>71</v>
      </c>
      <c r="O13" s="11" t="s">
        <v>8</v>
      </c>
      <c r="P13" s="11" t="s">
        <v>8</v>
      </c>
      <c r="Q13" s="27">
        <v>45627</v>
      </c>
      <c r="R13" s="29">
        <f t="shared" si="0"/>
        <v>224</v>
      </c>
    </row>
    <row r="14" spans="2:18" ht="38.25" x14ac:dyDescent="0.25">
      <c r="B14" s="8">
        <v>10</v>
      </c>
      <c r="C14" s="9" t="s">
        <v>11</v>
      </c>
      <c r="D14" s="10" t="s">
        <v>15</v>
      </c>
      <c r="E14" s="8" t="s">
        <v>10</v>
      </c>
      <c r="F14" s="11">
        <v>68</v>
      </c>
      <c r="G14" s="11" t="s">
        <v>160</v>
      </c>
      <c r="H14" s="11" t="s">
        <v>160</v>
      </c>
      <c r="I14" s="26" t="s">
        <v>223</v>
      </c>
      <c r="J14" s="11" t="s">
        <v>71</v>
      </c>
      <c r="K14" s="11" t="s">
        <v>71</v>
      </c>
      <c r="L14" s="11" t="s">
        <v>71</v>
      </c>
      <c r="M14" s="11" t="s">
        <v>71</v>
      </c>
      <c r="N14" s="11" t="s">
        <v>71</v>
      </c>
      <c r="O14" s="11" t="s">
        <v>8</v>
      </c>
      <c r="P14" s="11" t="s">
        <v>8</v>
      </c>
      <c r="Q14" s="27">
        <v>45627</v>
      </c>
      <c r="R14" s="29">
        <f t="shared" si="0"/>
        <v>224</v>
      </c>
    </row>
    <row r="15" spans="2:18" ht="38.25" x14ac:dyDescent="0.25">
      <c r="B15" s="8">
        <v>11</v>
      </c>
      <c r="C15" s="9" t="s">
        <v>11</v>
      </c>
      <c r="D15" s="10" t="s">
        <v>16</v>
      </c>
      <c r="E15" s="8" t="s">
        <v>10</v>
      </c>
      <c r="F15" s="11">
        <v>50.6</v>
      </c>
      <c r="G15" s="11" t="s">
        <v>160</v>
      </c>
      <c r="H15" s="11" t="s">
        <v>160</v>
      </c>
      <c r="I15" s="26" t="s">
        <v>223</v>
      </c>
      <c r="J15" s="11" t="s">
        <v>71</v>
      </c>
      <c r="K15" s="11" t="s">
        <v>71</v>
      </c>
      <c r="L15" s="11" t="s">
        <v>71</v>
      </c>
      <c r="M15" s="11" t="s">
        <v>71</v>
      </c>
      <c r="N15" s="11" t="s">
        <v>71</v>
      </c>
      <c r="O15" s="11" t="s">
        <v>8</v>
      </c>
      <c r="P15" s="11" t="s">
        <v>8</v>
      </c>
      <c r="Q15" s="27">
        <v>45627</v>
      </c>
      <c r="R15" s="29">
        <f t="shared" si="0"/>
        <v>224</v>
      </c>
    </row>
    <row r="16" spans="2:18" ht="38.25" x14ac:dyDescent="0.25">
      <c r="B16" s="8">
        <v>12</v>
      </c>
      <c r="C16" s="9" t="s">
        <v>17</v>
      </c>
      <c r="D16" s="10" t="s">
        <v>105</v>
      </c>
      <c r="E16" s="12" t="s">
        <v>18</v>
      </c>
      <c r="F16" s="11">
        <v>9</v>
      </c>
      <c r="G16" s="11" t="s">
        <v>160</v>
      </c>
      <c r="H16" s="11" t="s">
        <v>160</v>
      </c>
      <c r="I16" s="26" t="s">
        <v>224</v>
      </c>
      <c r="J16" s="11" t="s">
        <v>8</v>
      </c>
      <c r="K16" s="11" t="s">
        <v>8</v>
      </c>
      <c r="L16" s="11" t="s">
        <v>71</v>
      </c>
      <c r="M16" s="11" t="s">
        <v>8</v>
      </c>
      <c r="N16" s="11" t="s">
        <v>71</v>
      </c>
      <c r="O16" s="11" t="s">
        <v>8</v>
      </c>
      <c r="P16" s="11" t="s">
        <v>8</v>
      </c>
      <c r="Q16" s="27">
        <v>45627</v>
      </c>
      <c r="R16" s="29">
        <f t="shared" si="0"/>
        <v>224</v>
      </c>
    </row>
    <row r="17" spans="2:18" ht="38.25" x14ac:dyDescent="0.25">
      <c r="B17" s="8">
        <v>13</v>
      </c>
      <c r="C17" s="9" t="s">
        <v>17</v>
      </c>
      <c r="D17" s="10" t="s">
        <v>106</v>
      </c>
      <c r="E17" s="12" t="s">
        <v>18</v>
      </c>
      <c r="F17" s="11">
        <v>9</v>
      </c>
      <c r="G17" s="11" t="s">
        <v>160</v>
      </c>
      <c r="H17" s="11" t="s">
        <v>160</v>
      </c>
      <c r="I17" s="26" t="s">
        <v>224</v>
      </c>
      <c r="J17" s="11" t="s">
        <v>8</v>
      </c>
      <c r="K17" s="11" t="s">
        <v>8</v>
      </c>
      <c r="L17" s="11" t="s">
        <v>71</v>
      </c>
      <c r="M17" s="11" t="s">
        <v>8</v>
      </c>
      <c r="N17" s="11" t="s">
        <v>71</v>
      </c>
      <c r="O17" s="11" t="s">
        <v>8</v>
      </c>
      <c r="P17" s="11" t="s">
        <v>8</v>
      </c>
      <c r="Q17" s="27">
        <v>45627</v>
      </c>
      <c r="R17" s="29">
        <f t="shared" si="0"/>
        <v>224</v>
      </c>
    </row>
    <row r="18" spans="2:18" ht="38.25" x14ac:dyDescent="0.25">
      <c r="B18" s="8">
        <v>14</v>
      </c>
      <c r="C18" s="9" t="s">
        <v>17</v>
      </c>
      <c r="D18" s="10" t="s">
        <v>107</v>
      </c>
      <c r="E18" s="12" t="s">
        <v>18</v>
      </c>
      <c r="F18" s="11">
        <v>9</v>
      </c>
      <c r="G18" s="11" t="s">
        <v>160</v>
      </c>
      <c r="H18" s="11" t="s">
        <v>160</v>
      </c>
      <c r="I18" s="26" t="s">
        <v>224</v>
      </c>
      <c r="J18" s="11" t="s">
        <v>8</v>
      </c>
      <c r="K18" s="11" t="s">
        <v>8</v>
      </c>
      <c r="L18" s="11" t="s">
        <v>71</v>
      </c>
      <c r="M18" s="11" t="s">
        <v>8</v>
      </c>
      <c r="N18" s="11" t="s">
        <v>71</v>
      </c>
      <c r="O18" s="11" t="s">
        <v>8</v>
      </c>
      <c r="P18" s="11" t="s">
        <v>8</v>
      </c>
      <c r="Q18" s="27">
        <v>45627</v>
      </c>
      <c r="R18" s="29">
        <f t="shared" si="0"/>
        <v>224</v>
      </c>
    </row>
    <row r="19" spans="2:18" ht="63.75" x14ac:dyDescent="0.25">
      <c r="B19" s="8">
        <v>15</v>
      </c>
      <c r="C19" s="9" t="s">
        <v>17</v>
      </c>
      <c r="D19" s="10" t="s">
        <v>19</v>
      </c>
      <c r="E19" s="8" t="s">
        <v>10</v>
      </c>
      <c r="F19" s="11">
        <v>21.795000000000002</v>
      </c>
      <c r="G19" s="11" t="s">
        <v>160</v>
      </c>
      <c r="H19" s="11" t="s">
        <v>160</v>
      </c>
      <c r="I19" s="26" t="s">
        <v>225</v>
      </c>
      <c r="J19" s="11" t="s">
        <v>71</v>
      </c>
      <c r="K19" s="11" t="s">
        <v>71</v>
      </c>
      <c r="L19" s="11" t="s">
        <v>71</v>
      </c>
      <c r="M19" s="11" t="s">
        <v>71</v>
      </c>
      <c r="N19" s="11" t="s">
        <v>71</v>
      </c>
      <c r="O19" s="11" t="s">
        <v>8</v>
      </c>
      <c r="P19" s="11" t="s">
        <v>8</v>
      </c>
      <c r="Q19" s="27">
        <v>45748</v>
      </c>
      <c r="R19" s="29">
        <f t="shared" si="0"/>
        <v>103</v>
      </c>
    </row>
    <row r="20" spans="2:18" x14ac:dyDescent="0.25">
      <c r="B20" s="8">
        <v>16</v>
      </c>
      <c r="C20" s="9" t="s">
        <v>21</v>
      </c>
      <c r="D20" s="10" t="s">
        <v>150</v>
      </c>
      <c r="E20" s="8" t="s">
        <v>194</v>
      </c>
      <c r="F20" s="11" t="s">
        <v>160</v>
      </c>
      <c r="G20" s="11">
        <v>130</v>
      </c>
      <c r="H20" s="11">
        <v>645</v>
      </c>
      <c r="I20" s="26" t="s">
        <v>206</v>
      </c>
      <c r="J20" s="11" t="s">
        <v>71</v>
      </c>
      <c r="K20" s="11" t="s">
        <v>71</v>
      </c>
      <c r="L20" s="11" t="s">
        <v>71</v>
      </c>
      <c r="M20" s="11" t="s">
        <v>71</v>
      </c>
      <c r="N20" s="11" t="s">
        <v>71</v>
      </c>
      <c r="O20" s="11" t="s">
        <v>8</v>
      </c>
      <c r="P20" s="11" t="s">
        <v>8</v>
      </c>
      <c r="Q20" s="27">
        <v>45809</v>
      </c>
      <c r="R20" s="29">
        <f t="shared" si="0"/>
        <v>42</v>
      </c>
    </row>
    <row r="21" spans="2:18" ht="14.45" customHeight="1" x14ac:dyDescent="0.25">
      <c r="B21" s="8">
        <v>17</v>
      </c>
      <c r="C21" s="9" t="s">
        <v>21</v>
      </c>
      <c r="D21" s="10" t="s">
        <v>22</v>
      </c>
      <c r="E21" s="8" t="s">
        <v>10</v>
      </c>
      <c r="F21" s="11">
        <v>86.75</v>
      </c>
      <c r="G21" s="11" t="s">
        <v>160</v>
      </c>
      <c r="H21" s="11" t="s">
        <v>160</v>
      </c>
      <c r="I21" s="23" t="s">
        <v>202</v>
      </c>
      <c r="J21" s="25" t="s">
        <v>71</v>
      </c>
      <c r="K21" s="11" t="s">
        <v>71</v>
      </c>
      <c r="L21" s="20" t="s">
        <v>71</v>
      </c>
      <c r="M21" s="24" t="s">
        <v>71</v>
      </c>
      <c r="N21" s="20" t="s">
        <v>71</v>
      </c>
      <c r="O21" s="11" t="s">
        <v>8</v>
      </c>
      <c r="P21" s="11" t="s">
        <v>8</v>
      </c>
      <c r="Q21" s="27">
        <v>45717</v>
      </c>
      <c r="R21" s="29">
        <f t="shared" si="0"/>
        <v>134</v>
      </c>
    </row>
    <row r="22" spans="2:18" ht="51" x14ac:dyDescent="0.25">
      <c r="B22" s="8">
        <v>18</v>
      </c>
      <c r="C22" s="9" t="s">
        <v>21</v>
      </c>
      <c r="D22" s="10" t="s">
        <v>139</v>
      </c>
      <c r="E22" s="8" t="s">
        <v>10</v>
      </c>
      <c r="F22" s="11">
        <v>119.6</v>
      </c>
      <c r="G22" s="11" t="s">
        <v>160</v>
      </c>
      <c r="H22" s="11" t="s">
        <v>160</v>
      </c>
      <c r="I22" s="26" t="s">
        <v>226</v>
      </c>
      <c r="J22" s="11" t="s">
        <v>71</v>
      </c>
      <c r="K22" s="11" t="s">
        <v>71</v>
      </c>
      <c r="L22" s="11" t="s">
        <v>71</v>
      </c>
      <c r="M22" s="11" t="s">
        <v>71</v>
      </c>
      <c r="N22" s="11" t="s">
        <v>71</v>
      </c>
      <c r="O22" s="11" t="s">
        <v>8</v>
      </c>
      <c r="P22" s="11" t="s">
        <v>8</v>
      </c>
      <c r="Q22" s="27">
        <v>45809</v>
      </c>
      <c r="R22" s="29">
        <f t="shared" si="0"/>
        <v>42</v>
      </c>
    </row>
    <row r="23" spans="2:18" ht="14.45" customHeight="1" x14ac:dyDescent="0.25">
      <c r="B23" s="8">
        <v>19</v>
      </c>
      <c r="C23" s="9" t="s">
        <v>108</v>
      </c>
      <c r="D23" s="10" t="s">
        <v>110</v>
      </c>
      <c r="E23" s="8" t="s">
        <v>109</v>
      </c>
      <c r="F23" s="11">
        <v>13</v>
      </c>
      <c r="G23" s="11" t="s">
        <v>160</v>
      </c>
      <c r="H23" s="11" t="s">
        <v>160</v>
      </c>
      <c r="I23" s="23" t="s">
        <v>203</v>
      </c>
      <c r="J23" s="11" t="s">
        <v>8</v>
      </c>
      <c r="K23" s="11" t="s">
        <v>8</v>
      </c>
      <c r="L23" s="11" t="s">
        <v>71</v>
      </c>
      <c r="M23" s="11" t="s">
        <v>8</v>
      </c>
      <c r="N23" s="11" t="s">
        <v>71</v>
      </c>
      <c r="O23" s="11" t="s">
        <v>8</v>
      </c>
      <c r="P23" s="11" t="s">
        <v>8</v>
      </c>
      <c r="Q23" s="27">
        <v>45658</v>
      </c>
      <c r="R23" s="29">
        <f t="shared" si="0"/>
        <v>193</v>
      </c>
    </row>
    <row r="24" spans="2:18" ht="14.45" customHeight="1" x14ac:dyDescent="0.25">
      <c r="B24" s="8">
        <v>20</v>
      </c>
      <c r="C24" s="9" t="s">
        <v>108</v>
      </c>
      <c r="D24" s="10" t="s">
        <v>111</v>
      </c>
      <c r="E24" s="8" t="s">
        <v>26</v>
      </c>
      <c r="F24" s="11">
        <v>10.313879999999999</v>
      </c>
      <c r="G24" s="11" t="s">
        <v>160</v>
      </c>
      <c r="H24" s="11" t="s">
        <v>160</v>
      </c>
      <c r="I24" s="23" t="s">
        <v>203</v>
      </c>
      <c r="J24" s="11" t="s">
        <v>71</v>
      </c>
      <c r="K24" s="11" t="s">
        <v>8</v>
      </c>
      <c r="L24" s="11" t="s">
        <v>71</v>
      </c>
      <c r="M24" s="11" t="s">
        <v>8</v>
      </c>
      <c r="N24" s="11" t="s">
        <v>71</v>
      </c>
      <c r="O24" s="11" t="s">
        <v>8</v>
      </c>
      <c r="P24" s="11" t="s">
        <v>8</v>
      </c>
      <c r="Q24" s="27">
        <v>45658</v>
      </c>
      <c r="R24" s="29">
        <f t="shared" si="0"/>
        <v>193</v>
      </c>
    </row>
    <row r="25" spans="2:18" ht="38.25" x14ac:dyDescent="0.25">
      <c r="B25" s="8">
        <v>21</v>
      </c>
      <c r="C25" s="9" t="s">
        <v>108</v>
      </c>
      <c r="D25" s="10" t="s">
        <v>112</v>
      </c>
      <c r="E25" s="8" t="s">
        <v>113</v>
      </c>
      <c r="F25" s="11">
        <v>37</v>
      </c>
      <c r="G25" s="11" t="s">
        <v>160</v>
      </c>
      <c r="H25" s="11" t="s">
        <v>160</v>
      </c>
      <c r="I25" s="26" t="s">
        <v>260</v>
      </c>
      <c r="J25" s="11" t="s">
        <v>71</v>
      </c>
      <c r="K25" s="11" t="s">
        <v>8</v>
      </c>
      <c r="L25" s="11" t="s">
        <v>71</v>
      </c>
      <c r="M25" s="11" t="s">
        <v>8</v>
      </c>
      <c r="N25" s="11" t="s">
        <v>71</v>
      </c>
      <c r="O25" s="11" t="s">
        <v>8</v>
      </c>
      <c r="P25" s="11" t="s">
        <v>8</v>
      </c>
      <c r="Q25" s="27">
        <v>45627</v>
      </c>
      <c r="R25" s="29">
        <f t="shared" si="0"/>
        <v>224</v>
      </c>
    </row>
    <row r="26" spans="2:18" ht="51" x14ac:dyDescent="0.25">
      <c r="B26" s="8">
        <v>22</v>
      </c>
      <c r="C26" s="9" t="s">
        <v>188</v>
      </c>
      <c r="D26" s="10" t="s">
        <v>60</v>
      </c>
      <c r="E26" s="8" t="s">
        <v>10</v>
      </c>
      <c r="F26" s="11">
        <v>93</v>
      </c>
      <c r="G26" s="11" t="s">
        <v>160</v>
      </c>
      <c r="H26" s="11" t="s">
        <v>160</v>
      </c>
      <c r="I26" s="26" t="s">
        <v>227</v>
      </c>
      <c r="J26" s="11" t="s">
        <v>71</v>
      </c>
      <c r="K26" s="11" t="s">
        <v>71</v>
      </c>
      <c r="L26" s="11" t="s">
        <v>71</v>
      </c>
      <c r="M26" s="11" t="s">
        <v>71</v>
      </c>
      <c r="N26" s="11" t="s">
        <v>71</v>
      </c>
      <c r="O26" s="11" t="s">
        <v>8</v>
      </c>
      <c r="P26" s="11" t="s">
        <v>8</v>
      </c>
      <c r="Q26" s="27">
        <v>45778</v>
      </c>
      <c r="R26" s="29">
        <f t="shared" si="0"/>
        <v>73</v>
      </c>
    </row>
    <row r="27" spans="2:18" ht="51" x14ac:dyDescent="0.25">
      <c r="B27" s="8">
        <v>23</v>
      </c>
      <c r="C27" s="9" t="s">
        <v>188</v>
      </c>
      <c r="D27" s="10" t="s">
        <v>61</v>
      </c>
      <c r="E27" s="8" t="s">
        <v>10</v>
      </c>
      <c r="F27" s="11">
        <v>32.01</v>
      </c>
      <c r="G27" s="11" t="s">
        <v>160</v>
      </c>
      <c r="H27" s="11" t="s">
        <v>160</v>
      </c>
      <c r="I27" s="26" t="s">
        <v>228</v>
      </c>
      <c r="J27" s="11" t="s">
        <v>71</v>
      </c>
      <c r="K27" s="11" t="s">
        <v>71</v>
      </c>
      <c r="L27" s="11" t="s">
        <v>71</v>
      </c>
      <c r="M27" s="11" t="s">
        <v>71</v>
      </c>
      <c r="N27" s="11" t="s">
        <v>71</v>
      </c>
      <c r="O27" s="11" t="s">
        <v>8</v>
      </c>
      <c r="P27" s="11" t="s">
        <v>8</v>
      </c>
      <c r="Q27" s="27">
        <v>45689</v>
      </c>
      <c r="R27" s="29">
        <f t="shared" si="0"/>
        <v>162</v>
      </c>
    </row>
    <row r="28" spans="2:18" ht="38.25" x14ac:dyDescent="0.25">
      <c r="B28" s="8">
        <v>24</v>
      </c>
      <c r="C28" s="9" t="s">
        <v>195</v>
      </c>
      <c r="D28" s="10" t="s">
        <v>23</v>
      </c>
      <c r="E28" s="8" t="s">
        <v>10</v>
      </c>
      <c r="F28" s="11">
        <v>170.65</v>
      </c>
      <c r="G28" s="11" t="s">
        <v>160</v>
      </c>
      <c r="H28" s="11" t="s">
        <v>160</v>
      </c>
      <c r="I28" s="26" t="s">
        <v>229</v>
      </c>
      <c r="J28" s="19" t="s">
        <v>71</v>
      </c>
      <c r="K28" s="20" t="s">
        <v>71</v>
      </c>
      <c r="L28" s="19" t="s">
        <v>71</v>
      </c>
      <c r="M28" s="25" t="s">
        <v>71</v>
      </c>
      <c r="N28" s="25" t="s">
        <v>71</v>
      </c>
      <c r="O28" s="11" t="s">
        <v>8</v>
      </c>
      <c r="P28" s="11" t="s">
        <v>8</v>
      </c>
      <c r="Q28" s="27">
        <v>45717</v>
      </c>
      <c r="R28" s="29">
        <f t="shared" si="0"/>
        <v>134</v>
      </c>
    </row>
    <row r="29" spans="2:18" ht="63.75" x14ac:dyDescent="0.25">
      <c r="B29" s="8">
        <v>25</v>
      </c>
      <c r="C29" s="9" t="s">
        <v>24</v>
      </c>
      <c r="D29" s="10" t="s">
        <v>25</v>
      </c>
      <c r="E29" s="8" t="s">
        <v>10</v>
      </c>
      <c r="F29" s="11">
        <v>85.204999999999998</v>
      </c>
      <c r="G29" s="11" t="s">
        <v>160</v>
      </c>
      <c r="H29" s="11" t="s">
        <v>160</v>
      </c>
      <c r="I29" s="26" t="s">
        <v>230</v>
      </c>
      <c r="J29" s="11" t="s">
        <v>71</v>
      </c>
      <c r="K29" s="24" t="s">
        <v>71</v>
      </c>
      <c r="L29" s="11" t="s">
        <v>71</v>
      </c>
      <c r="M29" s="11" t="s">
        <v>71</v>
      </c>
      <c r="N29" s="11" t="s">
        <v>71</v>
      </c>
      <c r="O29" s="11" t="s">
        <v>8</v>
      </c>
      <c r="P29" s="11" t="s">
        <v>8</v>
      </c>
      <c r="Q29" s="27">
        <v>45689</v>
      </c>
      <c r="R29" s="29">
        <f t="shared" si="0"/>
        <v>162</v>
      </c>
    </row>
    <row r="30" spans="2:18" ht="14.45" customHeight="1" x14ac:dyDescent="0.25">
      <c r="B30" s="8">
        <v>26</v>
      </c>
      <c r="C30" s="9" t="s">
        <v>114</v>
      </c>
      <c r="D30" s="10" t="s">
        <v>115</v>
      </c>
      <c r="E30" s="8" t="s">
        <v>27</v>
      </c>
      <c r="F30" s="11">
        <v>52.93</v>
      </c>
      <c r="G30" s="11" t="s">
        <v>160</v>
      </c>
      <c r="H30" s="11" t="s">
        <v>160</v>
      </c>
      <c r="I30" s="23" t="s">
        <v>261</v>
      </c>
      <c r="J30" s="11" t="s">
        <v>71</v>
      </c>
      <c r="K30" s="11" t="s">
        <v>8</v>
      </c>
      <c r="L30" s="20" t="s">
        <v>71</v>
      </c>
      <c r="M30" s="11" t="s">
        <v>8</v>
      </c>
      <c r="N30" s="11" t="s">
        <v>71</v>
      </c>
      <c r="O30" s="11" t="s">
        <v>8</v>
      </c>
      <c r="P30" s="11" t="s">
        <v>8</v>
      </c>
      <c r="Q30" s="28">
        <v>45839</v>
      </c>
      <c r="R30" s="29">
        <f t="shared" si="0"/>
        <v>12</v>
      </c>
    </row>
    <row r="31" spans="2:18" ht="14.45" customHeight="1" x14ac:dyDescent="0.25">
      <c r="B31" s="8">
        <v>27</v>
      </c>
      <c r="C31" s="9" t="s">
        <v>114</v>
      </c>
      <c r="D31" s="10" t="s">
        <v>151</v>
      </c>
      <c r="E31" s="8" t="s">
        <v>109</v>
      </c>
      <c r="F31" s="11">
        <v>40.200000000000003</v>
      </c>
      <c r="G31" s="11" t="s">
        <v>160</v>
      </c>
      <c r="H31" s="11" t="s">
        <v>160</v>
      </c>
      <c r="I31" s="23" t="s">
        <v>261</v>
      </c>
      <c r="J31" s="11" t="s">
        <v>71</v>
      </c>
      <c r="K31" s="11" t="s">
        <v>8</v>
      </c>
      <c r="L31" s="19" t="s">
        <v>71</v>
      </c>
      <c r="M31" s="11" t="s">
        <v>8</v>
      </c>
      <c r="N31" s="11" t="s">
        <v>71</v>
      </c>
      <c r="O31" s="11" t="s">
        <v>8</v>
      </c>
      <c r="P31" s="11" t="s">
        <v>8</v>
      </c>
      <c r="Q31" s="27">
        <v>45717</v>
      </c>
      <c r="R31" s="29">
        <f t="shared" si="0"/>
        <v>134</v>
      </c>
    </row>
    <row r="32" spans="2:18" ht="14.45" customHeight="1" x14ac:dyDescent="0.25">
      <c r="B32" s="8">
        <v>28</v>
      </c>
      <c r="C32" s="9" t="s">
        <v>114</v>
      </c>
      <c r="D32" s="10" t="s">
        <v>152</v>
      </c>
      <c r="E32" s="8" t="s">
        <v>109</v>
      </c>
      <c r="F32" s="11">
        <v>36.14</v>
      </c>
      <c r="G32" s="11" t="s">
        <v>160</v>
      </c>
      <c r="H32" s="11" t="s">
        <v>160</v>
      </c>
      <c r="I32" s="23" t="s">
        <v>261</v>
      </c>
      <c r="J32" s="11" t="s">
        <v>71</v>
      </c>
      <c r="K32" s="11" t="s">
        <v>8</v>
      </c>
      <c r="L32" s="19" t="s">
        <v>71</v>
      </c>
      <c r="M32" s="11" t="s">
        <v>8</v>
      </c>
      <c r="N32" s="11" t="s">
        <v>71</v>
      </c>
      <c r="O32" s="11" t="s">
        <v>8</v>
      </c>
      <c r="P32" s="11" t="s">
        <v>8</v>
      </c>
      <c r="Q32" s="27">
        <v>45717</v>
      </c>
      <c r="R32" s="29">
        <f t="shared" si="0"/>
        <v>134</v>
      </c>
    </row>
    <row r="33" spans="2:18" ht="14.45" customHeight="1" x14ac:dyDescent="0.25">
      <c r="B33" s="8">
        <v>29</v>
      </c>
      <c r="C33" s="9" t="s">
        <v>114</v>
      </c>
      <c r="D33" s="10" t="s">
        <v>116</v>
      </c>
      <c r="E33" s="8" t="s">
        <v>109</v>
      </c>
      <c r="F33" s="11">
        <v>68.784999999999997</v>
      </c>
      <c r="G33" s="11" t="s">
        <v>160</v>
      </c>
      <c r="H33" s="11" t="s">
        <v>160</v>
      </c>
      <c r="I33" s="23" t="s">
        <v>261</v>
      </c>
      <c r="J33" s="11" t="s">
        <v>71</v>
      </c>
      <c r="K33" s="11" t="s">
        <v>8</v>
      </c>
      <c r="L33" s="19" t="s">
        <v>71</v>
      </c>
      <c r="M33" s="11" t="s">
        <v>8</v>
      </c>
      <c r="N33" s="11" t="s">
        <v>71</v>
      </c>
      <c r="O33" s="11" t="s">
        <v>8</v>
      </c>
      <c r="P33" s="11" t="s">
        <v>8</v>
      </c>
      <c r="Q33" s="27">
        <v>45748</v>
      </c>
      <c r="R33" s="29">
        <f t="shared" si="0"/>
        <v>103</v>
      </c>
    </row>
    <row r="34" spans="2:18" ht="38.25" x14ac:dyDescent="0.25">
      <c r="B34" s="8">
        <v>30</v>
      </c>
      <c r="C34" s="9" t="s">
        <v>28</v>
      </c>
      <c r="D34" s="10" t="s">
        <v>29</v>
      </c>
      <c r="E34" s="8" t="s">
        <v>33</v>
      </c>
      <c r="F34" s="11">
        <v>138.75829999999999</v>
      </c>
      <c r="G34" s="11" t="s">
        <v>160</v>
      </c>
      <c r="H34" s="11" t="s">
        <v>160</v>
      </c>
      <c r="I34" s="26" t="s">
        <v>231</v>
      </c>
      <c r="J34" s="11" t="s">
        <v>71</v>
      </c>
      <c r="K34" s="20" t="s">
        <v>71</v>
      </c>
      <c r="L34" s="11" t="s">
        <v>71</v>
      </c>
      <c r="M34" s="11" t="s">
        <v>71</v>
      </c>
      <c r="N34" s="11" t="s">
        <v>71</v>
      </c>
      <c r="O34" s="11" t="s">
        <v>8</v>
      </c>
      <c r="P34" s="11" t="s">
        <v>8</v>
      </c>
      <c r="Q34" s="27">
        <v>45627</v>
      </c>
      <c r="R34" s="29">
        <f t="shared" si="0"/>
        <v>224</v>
      </c>
    </row>
    <row r="35" spans="2:18" ht="38.25" x14ac:dyDescent="0.25">
      <c r="B35" s="8">
        <v>31</v>
      </c>
      <c r="C35" s="9" t="s">
        <v>28</v>
      </c>
      <c r="D35" s="10" t="s">
        <v>30</v>
      </c>
      <c r="E35" s="8" t="s">
        <v>33</v>
      </c>
      <c r="F35" s="11">
        <v>138.75829999999999</v>
      </c>
      <c r="G35" s="11" t="s">
        <v>160</v>
      </c>
      <c r="H35" s="11" t="s">
        <v>160</v>
      </c>
      <c r="I35" s="26" t="s">
        <v>231</v>
      </c>
      <c r="J35" s="11" t="s">
        <v>71</v>
      </c>
      <c r="K35" s="20" t="s">
        <v>71</v>
      </c>
      <c r="L35" s="11" t="s">
        <v>71</v>
      </c>
      <c r="M35" s="11" t="s">
        <v>71</v>
      </c>
      <c r="N35" s="11" t="s">
        <v>71</v>
      </c>
      <c r="O35" s="11" t="s">
        <v>8</v>
      </c>
      <c r="P35" s="11" t="s">
        <v>8</v>
      </c>
      <c r="Q35" s="27">
        <v>45658</v>
      </c>
      <c r="R35" s="29">
        <f t="shared" si="0"/>
        <v>193</v>
      </c>
    </row>
    <row r="36" spans="2:18" ht="38.25" x14ac:dyDescent="0.25">
      <c r="B36" s="8">
        <v>32</v>
      </c>
      <c r="C36" s="9" t="s">
        <v>28</v>
      </c>
      <c r="D36" s="10" t="s">
        <v>31</v>
      </c>
      <c r="E36" s="8" t="s">
        <v>33</v>
      </c>
      <c r="F36" s="11">
        <v>46.283499999999997</v>
      </c>
      <c r="G36" s="11" t="s">
        <v>160</v>
      </c>
      <c r="H36" s="11" t="s">
        <v>160</v>
      </c>
      <c r="I36" s="26" t="s">
        <v>231</v>
      </c>
      <c r="J36" s="11" t="s">
        <v>71</v>
      </c>
      <c r="K36" s="20" t="s">
        <v>71</v>
      </c>
      <c r="L36" s="11" t="s">
        <v>71</v>
      </c>
      <c r="M36" s="11" t="s">
        <v>71</v>
      </c>
      <c r="N36" s="11" t="s">
        <v>71</v>
      </c>
      <c r="O36" s="11" t="s">
        <v>8</v>
      </c>
      <c r="P36" s="11" t="s">
        <v>8</v>
      </c>
      <c r="Q36" s="27">
        <v>45658</v>
      </c>
      <c r="R36" s="29">
        <f t="shared" si="0"/>
        <v>193</v>
      </c>
    </row>
    <row r="37" spans="2:18" ht="14.45" customHeight="1" x14ac:dyDescent="0.25">
      <c r="B37" s="8">
        <v>33</v>
      </c>
      <c r="C37" s="9" t="s">
        <v>28</v>
      </c>
      <c r="D37" s="10" t="s">
        <v>32</v>
      </c>
      <c r="E37" s="8" t="s">
        <v>33</v>
      </c>
      <c r="F37" s="11">
        <v>86</v>
      </c>
      <c r="G37" s="11" t="s">
        <v>160</v>
      </c>
      <c r="H37" s="11" t="s">
        <v>160</v>
      </c>
      <c r="I37" s="23" t="s">
        <v>209</v>
      </c>
      <c r="J37" s="25" t="s">
        <v>71</v>
      </c>
      <c r="K37" s="20" t="s">
        <v>71</v>
      </c>
      <c r="L37" s="25" t="s">
        <v>71</v>
      </c>
      <c r="M37" s="25" t="s">
        <v>71</v>
      </c>
      <c r="N37" s="11" t="s">
        <v>71</v>
      </c>
      <c r="O37" s="20" t="s">
        <v>71</v>
      </c>
      <c r="P37" s="11" t="s">
        <v>71</v>
      </c>
      <c r="Q37" s="27">
        <v>45809</v>
      </c>
      <c r="R37" s="29">
        <f t="shared" si="0"/>
        <v>42</v>
      </c>
    </row>
    <row r="38" spans="2:18" ht="14.45" customHeight="1" x14ac:dyDescent="0.25">
      <c r="B38" s="8">
        <v>34</v>
      </c>
      <c r="C38" s="9" t="s">
        <v>28</v>
      </c>
      <c r="D38" s="10" t="s">
        <v>34</v>
      </c>
      <c r="E38" s="8" t="s">
        <v>33</v>
      </c>
      <c r="F38" s="11">
        <v>86</v>
      </c>
      <c r="G38" s="11" t="s">
        <v>160</v>
      </c>
      <c r="H38" s="11" t="s">
        <v>160</v>
      </c>
      <c r="I38" s="23" t="s">
        <v>209</v>
      </c>
      <c r="J38" s="25" t="s">
        <v>71</v>
      </c>
      <c r="K38" s="20" t="s">
        <v>71</v>
      </c>
      <c r="L38" s="25" t="s">
        <v>71</v>
      </c>
      <c r="M38" s="25" t="s">
        <v>71</v>
      </c>
      <c r="N38" s="11" t="s">
        <v>71</v>
      </c>
      <c r="O38" s="20" t="s">
        <v>71</v>
      </c>
      <c r="P38" s="11" t="s">
        <v>71</v>
      </c>
      <c r="Q38" s="27">
        <v>45809</v>
      </c>
      <c r="R38" s="29">
        <f t="shared" si="0"/>
        <v>42</v>
      </c>
    </row>
    <row r="39" spans="2:18" ht="14.45" customHeight="1" x14ac:dyDescent="0.25">
      <c r="B39" s="8">
        <v>35</v>
      </c>
      <c r="C39" s="9" t="s">
        <v>28</v>
      </c>
      <c r="D39" s="10" t="s">
        <v>35</v>
      </c>
      <c r="E39" s="8" t="s">
        <v>33</v>
      </c>
      <c r="F39" s="11">
        <v>231.2</v>
      </c>
      <c r="G39" s="11" t="s">
        <v>160</v>
      </c>
      <c r="H39" s="11" t="s">
        <v>160</v>
      </c>
      <c r="I39" s="23" t="s">
        <v>210</v>
      </c>
      <c r="J39" s="11" t="s">
        <v>71</v>
      </c>
      <c r="K39" s="20" t="s">
        <v>71</v>
      </c>
      <c r="L39" s="11" t="s">
        <v>71</v>
      </c>
      <c r="M39" s="11" t="s">
        <v>71</v>
      </c>
      <c r="N39" s="11" t="s">
        <v>71</v>
      </c>
      <c r="O39" s="11" t="s">
        <v>71</v>
      </c>
      <c r="P39" s="11" t="s">
        <v>8</v>
      </c>
      <c r="Q39" s="27">
        <v>45689</v>
      </c>
      <c r="R39" s="29">
        <f t="shared" si="0"/>
        <v>162</v>
      </c>
    </row>
    <row r="40" spans="2:18" ht="14.45" customHeight="1" x14ac:dyDescent="0.25">
      <c r="B40" s="8">
        <v>36</v>
      </c>
      <c r="C40" s="9" t="s">
        <v>28</v>
      </c>
      <c r="D40" s="10" t="s">
        <v>36</v>
      </c>
      <c r="E40" s="8" t="s">
        <v>33</v>
      </c>
      <c r="F40" s="11">
        <v>232</v>
      </c>
      <c r="G40" s="11" t="s">
        <v>160</v>
      </c>
      <c r="H40" s="11" t="s">
        <v>160</v>
      </c>
      <c r="I40" s="23" t="s">
        <v>210</v>
      </c>
      <c r="J40" s="11" t="s">
        <v>71</v>
      </c>
      <c r="K40" s="20" t="s">
        <v>71</v>
      </c>
      <c r="L40" s="11" t="s">
        <v>71</v>
      </c>
      <c r="M40" s="11" t="s">
        <v>71</v>
      </c>
      <c r="N40" s="11" t="s">
        <v>71</v>
      </c>
      <c r="O40" s="11" t="s">
        <v>71</v>
      </c>
      <c r="P40" s="11" t="s">
        <v>8</v>
      </c>
      <c r="Q40" s="27">
        <v>45689</v>
      </c>
      <c r="R40" s="29">
        <f t="shared" si="0"/>
        <v>162</v>
      </c>
    </row>
    <row r="41" spans="2:18" ht="76.5" x14ac:dyDescent="0.25">
      <c r="B41" s="8">
        <v>37</v>
      </c>
      <c r="C41" s="9" t="s">
        <v>28</v>
      </c>
      <c r="D41" s="10" t="s">
        <v>37</v>
      </c>
      <c r="E41" s="12" t="s">
        <v>18</v>
      </c>
      <c r="F41" s="11">
        <v>53</v>
      </c>
      <c r="G41" s="11" t="s">
        <v>160</v>
      </c>
      <c r="H41" s="11" t="s">
        <v>160</v>
      </c>
      <c r="I41" s="26" t="s">
        <v>232</v>
      </c>
      <c r="J41" s="11" t="s">
        <v>71</v>
      </c>
      <c r="K41" s="11" t="s">
        <v>71</v>
      </c>
      <c r="L41" s="11" t="s">
        <v>71</v>
      </c>
      <c r="M41" s="11" t="s">
        <v>8</v>
      </c>
      <c r="N41" s="11" t="s">
        <v>71</v>
      </c>
      <c r="O41" s="11" t="s">
        <v>8</v>
      </c>
      <c r="P41" s="11" t="s">
        <v>8</v>
      </c>
      <c r="Q41" s="27">
        <v>45627</v>
      </c>
      <c r="R41" s="29">
        <f t="shared" si="0"/>
        <v>224</v>
      </c>
    </row>
    <row r="42" spans="2:18" ht="63.75" x14ac:dyDescent="0.25">
      <c r="B42" s="8">
        <v>38</v>
      </c>
      <c r="C42" s="9" t="s">
        <v>233</v>
      </c>
      <c r="D42" s="10" t="s">
        <v>117</v>
      </c>
      <c r="E42" s="12" t="s">
        <v>18</v>
      </c>
      <c r="F42" s="11">
        <v>2.5</v>
      </c>
      <c r="G42" s="11" t="s">
        <v>160</v>
      </c>
      <c r="H42" s="11" t="s">
        <v>160</v>
      </c>
      <c r="I42" s="26" t="s">
        <v>234</v>
      </c>
      <c r="J42" s="11" t="s">
        <v>71</v>
      </c>
      <c r="K42" s="11" t="s">
        <v>71</v>
      </c>
      <c r="L42" s="11" t="s">
        <v>71</v>
      </c>
      <c r="M42" s="11" t="s">
        <v>71</v>
      </c>
      <c r="N42" s="11" t="s">
        <v>71</v>
      </c>
      <c r="O42" s="11" t="s">
        <v>8</v>
      </c>
      <c r="P42" s="11" t="s">
        <v>8</v>
      </c>
      <c r="Q42" s="27">
        <v>45778</v>
      </c>
      <c r="R42" s="29">
        <f t="shared" si="0"/>
        <v>73</v>
      </c>
    </row>
    <row r="43" spans="2:18" ht="63.75" x14ac:dyDescent="0.25">
      <c r="B43" s="8">
        <v>39</v>
      </c>
      <c r="C43" s="9" t="s">
        <v>233</v>
      </c>
      <c r="D43" s="10" t="s">
        <v>118</v>
      </c>
      <c r="E43" s="12" t="s">
        <v>18</v>
      </c>
      <c r="F43" s="11">
        <v>2.5</v>
      </c>
      <c r="G43" s="11" t="s">
        <v>160</v>
      </c>
      <c r="H43" s="11" t="s">
        <v>160</v>
      </c>
      <c r="I43" s="26" t="s">
        <v>234</v>
      </c>
      <c r="J43" s="11" t="s">
        <v>71</v>
      </c>
      <c r="K43" s="11" t="s">
        <v>71</v>
      </c>
      <c r="L43" s="11" t="s">
        <v>71</v>
      </c>
      <c r="M43" s="11" t="s">
        <v>71</v>
      </c>
      <c r="N43" s="11" t="s">
        <v>71</v>
      </c>
      <c r="O43" s="11" t="s">
        <v>8</v>
      </c>
      <c r="P43" s="11" t="s">
        <v>8</v>
      </c>
      <c r="Q43" s="27">
        <v>45809</v>
      </c>
      <c r="R43" s="29">
        <f t="shared" si="0"/>
        <v>42</v>
      </c>
    </row>
    <row r="44" spans="2:18" ht="63.75" x14ac:dyDescent="0.25">
      <c r="B44" s="8">
        <v>40</v>
      </c>
      <c r="C44" s="9" t="s">
        <v>233</v>
      </c>
      <c r="D44" s="10" t="s">
        <v>119</v>
      </c>
      <c r="E44" s="12" t="s">
        <v>18</v>
      </c>
      <c r="F44" s="11">
        <v>2.5</v>
      </c>
      <c r="G44" s="11" t="s">
        <v>160</v>
      </c>
      <c r="H44" s="11" t="s">
        <v>160</v>
      </c>
      <c r="I44" s="26" t="s">
        <v>234</v>
      </c>
      <c r="J44" s="11" t="s">
        <v>71</v>
      </c>
      <c r="K44" s="11" t="s">
        <v>71</v>
      </c>
      <c r="L44" s="11" t="s">
        <v>71</v>
      </c>
      <c r="M44" s="11" t="s">
        <v>71</v>
      </c>
      <c r="N44" s="11" t="s">
        <v>71</v>
      </c>
      <c r="O44" s="11" t="s">
        <v>8</v>
      </c>
      <c r="P44" s="11" t="s">
        <v>8</v>
      </c>
      <c r="Q44" s="27">
        <v>45809</v>
      </c>
      <c r="R44" s="29">
        <f t="shared" si="0"/>
        <v>42</v>
      </c>
    </row>
    <row r="45" spans="2:18" ht="63.75" x14ac:dyDescent="0.25">
      <c r="B45" s="8">
        <v>41</v>
      </c>
      <c r="C45" s="9" t="s">
        <v>233</v>
      </c>
      <c r="D45" s="10" t="s">
        <v>120</v>
      </c>
      <c r="E45" s="12" t="s">
        <v>18</v>
      </c>
      <c r="F45" s="11">
        <v>2.5</v>
      </c>
      <c r="G45" s="11" t="s">
        <v>160</v>
      </c>
      <c r="H45" s="11" t="s">
        <v>160</v>
      </c>
      <c r="I45" s="26" t="s">
        <v>234</v>
      </c>
      <c r="J45" s="11" t="s">
        <v>71</v>
      </c>
      <c r="K45" s="11" t="s">
        <v>71</v>
      </c>
      <c r="L45" s="11" t="s">
        <v>71</v>
      </c>
      <c r="M45" s="11" t="s">
        <v>71</v>
      </c>
      <c r="N45" s="11" t="s">
        <v>71</v>
      </c>
      <c r="O45" s="11" t="s">
        <v>8</v>
      </c>
      <c r="P45" s="11" t="s">
        <v>8</v>
      </c>
      <c r="Q45" s="27">
        <v>45809</v>
      </c>
      <c r="R45" s="29">
        <f t="shared" si="0"/>
        <v>42</v>
      </c>
    </row>
    <row r="46" spans="2:18" ht="76.5" x14ac:dyDescent="0.25">
      <c r="B46" s="8">
        <v>42</v>
      </c>
      <c r="C46" s="9" t="s">
        <v>28</v>
      </c>
      <c r="D46" s="10" t="s">
        <v>121</v>
      </c>
      <c r="E46" s="12" t="s">
        <v>18</v>
      </c>
      <c r="F46" s="11">
        <v>6.4249999999999998</v>
      </c>
      <c r="G46" s="11" t="s">
        <v>160</v>
      </c>
      <c r="H46" s="11" t="s">
        <v>160</v>
      </c>
      <c r="I46" s="26" t="s">
        <v>235</v>
      </c>
      <c r="J46" s="11" t="s">
        <v>71</v>
      </c>
      <c r="K46" s="11" t="s">
        <v>71</v>
      </c>
      <c r="L46" s="11" t="s">
        <v>71</v>
      </c>
      <c r="M46" s="11" t="s">
        <v>8</v>
      </c>
      <c r="N46" s="11" t="s">
        <v>71</v>
      </c>
      <c r="O46" s="11" t="s">
        <v>8</v>
      </c>
      <c r="P46" s="11" t="s">
        <v>8</v>
      </c>
      <c r="Q46" s="27">
        <v>45809</v>
      </c>
      <c r="R46" s="29">
        <f t="shared" si="0"/>
        <v>42</v>
      </c>
    </row>
    <row r="47" spans="2:18" ht="76.5" x14ac:dyDescent="0.25">
      <c r="B47" s="8">
        <v>43</v>
      </c>
      <c r="C47" s="9" t="s">
        <v>28</v>
      </c>
      <c r="D47" s="10" t="s">
        <v>122</v>
      </c>
      <c r="E47" s="12" t="s">
        <v>18</v>
      </c>
      <c r="F47" s="11">
        <v>6.4249999999999998</v>
      </c>
      <c r="G47" s="11" t="s">
        <v>160</v>
      </c>
      <c r="H47" s="11" t="s">
        <v>160</v>
      </c>
      <c r="I47" s="26" t="s">
        <v>235</v>
      </c>
      <c r="J47" s="11" t="s">
        <v>71</v>
      </c>
      <c r="K47" s="11" t="s">
        <v>71</v>
      </c>
      <c r="L47" s="11" t="s">
        <v>71</v>
      </c>
      <c r="M47" s="11" t="s">
        <v>8</v>
      </c>
      <c r="N47" s="11" t="s">
        <v>71</v>
      </c>
      <c r="O47" s="11" t="s">
        <v>8</v>
      </c>
      <c r="P47" s="11" t="s">
        <v>8</v>
      </c>
      <c r="Q47" s="27">
        <v>45809</v>
      </c>
      <c r="R47" s="29">
        <f t="shared" si="0"/>
        <v>42</v>
      </c>
    </row>
    <row r="48" spans="2:18" ht="76.5" x14ac:dyDescent="0.25">
      <c r="B48" s="8">
        <v>44</v>
      </c>
      <c r="C48" s="9" t="s">
        <v>28</v>
      </c>
      <c r="D48" s="10" t="s">
        <v>123</v>
      </c>
      <c r="E48" s="12" t="s">
        <v>18</v>
      </c>
      <c r="F48" s="11">
        <v>6.4249999999999998</v>
      </c>
      <c r="G48" s="11" t="s">
        <v>160</v>
      </c>
      <c r="H48" s="11" t="s">
        <v>160</v>
      </c>
      <c r="I48" s="26" t="s">
        <v>235</v>
      </c>
      <c r="J48" s="11" t="s">
        <v>71</v>
      </c>
      <c r="K48" s="11" t="s">
        <v>71</v>
      </c>
      <c r="L48" s="11" t="s">
        <v>71</v>
      </c>
      <c r="M48" s="11" t="s">
        <v>8</v>
      </c>
      <c r="N48" s="11" t="s">
        <v>71</v>
      </c>
      <c r="O48" s="11" t="s">
        <v>8</v>
      </c>
      <c r="P48" s="11" t="s">
        <v>8</v>
      </c>
      <c r="Q48" s="27">
        <v>45809</v>
      </c>
      <c r="R48" s="29">
        <f t="shared" si="0"/>
        <v>42</v>
      </c>
    </row>
    <row r="49" spans="2:18" ht="76.5" x14ac:dyDescent="0.25">
      <c r="B49" s="8">
        <v>45</v>
      </c>
      <c r="C49" s="9" t="s">
        <v>28</v>
      </c>
      <c r="D49" s="10" t="s">
        <v>124</v>
      </c>
      <c r="E49" s="12" t="s">
        <v>18</v>
      </c>
      <c r="F49" s="11">
        <v>6.4249999999999998</v>
      </c>
      <c r="G49" s="11" t="s">
        <v>160</v>
      </c>
      <c r="H49" s="11" t="s">
        <v>160</v>
      </c>
      <c r="I49" s="26" t="s">
        <v>235</v>
      </c>
      <c r="J49" s="11" t="s">
        <v>71</v>
      </c>
      <c r="K49" s="11" t="s">
        <v>71</v>
      </c>
      <c r="L49" s="11" t="s">
        <v>71</v>
      </c>
      <c r="M49" s="11" t="s">
        <v>8</v>
      </c>
      <c r="N49" s="11" t="s">
        <v>71</v>
      </c>
      <c r="O49" s="11" t="s">
        <v>8</v>
      </c>
      <c r="P49" s="11" t="s">
        <v>8</v>
      </c>
      <c r="Q49" s="27">
        <v>45809</v>
      </c>
      <c r="R49" s="29">
        <f t="shared" si="0"/>
        <v>42</v>
      </c>
    </row>
    <row r="50" spans="2:18" ht="27.95" customHeight="1" x14ac:dyDescent="0.25">
      <c r="B50" s="8">
        <v>46</v>
      </c>
      <c r="C50" s="9" t="s">
        <v>28</v>
      </c>
      <c r="D50" s="10" t="s">
        <v>125</v>
      </c>
      <c r="E50" s="12" t="s">
        <v>18</v>
      </c>
      <c r="F50" s="11">
        <v>61</v>
      </c>
      <c r="G50" s="11" t="s">
        <v>160</v>
      </c>
      <c r="H50" s="11" t="s">
        <v>160</v>
      </c>
      <c r="I50" s="26" t="s">
        <v>211</v>
      </c>
      <c r="J50" s="11" t="s">
        <v>71</v>
      </c>
      <c r="K50" s="11" t="s">
        <v>71</v>
      </c>
      <c r="L50" s="11" t="s">
        <v>71</v>
      </c>
      <c r="M50" s="11" t="s">
        <v>8</v>
      </c>
      <c r="N50" s="11" t="s">
        <v>71</v>
      </c>
      <c r="O50" s="11" t="s">
        <v>8</v>
      </c>
      <c r="P50" s="11" t="s">
        <v>8</v>
      </c>
      <c r="Q50" s="27">
        <v>45839</v>
      </c>
      <c r="R50" s="29">
        <f t="shared" si="0"/>
        <v>12</v>
      </c>
    </row>
    <row r="51" spans="2:18" ht="14.45" customHeight="1" x14ac:dyDescent="0.25">
      <c r="B51" s="8">
        <v>47</v>
      </c>
      <c r="C51" s="9" t="s">
        <v>28</v>
      </c>
      <c r="D51" s="10" t="s">
        <v>126</v>
      </c>
      <c r="E51" s="12" t="s">
        <v>18</v>
      </c>
      <c r="F51" s="11">
        <v>29.2</v>
      </c>
      <c r="G51" s="11" t="s">
        <v>160</v>
      </c>
      <c r="H51" s="11" t="s">
        <v>160</v>
      </c>
      <c r="I51" s="26" t="s">
        <v>206</v>
      </c>
      <c r="J51" s="11" t="s">
        <v>71</v>
      </c>
      <c r="K51" s="11" t="s">
        <v>71</v>
      </c>
      <c r="L51" s="11" t="s">
        <v>71</v>
      </c>
      <c r="M51" s="11" t="s">
        <v>8</v>
      </c>
      <c r="N51" s="11" t="s">
        <v>71</v>
      </c>
      <c r="O51" s="11" t="s">
        <v>8</v>
      </c>
      <c r="P51" s="11" t="s">
        <v>8</v>
      </c>
      <c r="Q51" s="27">
        <v>45839</v>
      </c>
      <c r="R51" s="29">
        <f t="shared" si="0"/>
        <v>12</v>
      </c>
    </row>
    <row r="52" spans="2:18" ht="76.5" x14ac:dyDescent="0.25">
      <c r="B52" s="8">
        <v>48</v>
      </c>
      <c r="C52" s="9" t="s">
        <v>28</v>
      </c>
      <c r="D52" s="10" t="s">
        <v>127</v>
      </c>
      <c r="E52" s="12" t="s">
        <v>18</v>
      </c>
      <c r="F52" s="11">
        <v>13.1816</v>
      </c>
      <c r="G52" s="11" t="s">
        <v>160</v>
      </c>
      <c r="H52" s="11" t="s">
        <v>160</v>
      </c>
      <c r="I52" s="26" t="s">
        <v>235</v>
      </c>
      <c r="J52" s="11" t="s">
        <v>71</v>
      </c>
      <c r="K52" s="11" t="s">
        <v>71</v>
      </c>
      <c r="L52" s="11" t="s">
        <v>71</v>
      </c>
      <c r="M52" s="11" t="s">
        <v>8</v>
      </c>
      <c r="N52" s="11" t="s">
        <v>71</v>
      </c>
      <c r="O52" s="11" t="s">
        <v>8</v>
      </c>
      <c r="P52" s="11" t="s">
        <v>8</v>
      </c>
      <c r="Q52" s="27">
        <v>45809</v>
      </c>
      <c r="R52" s="29">
        <f t="shared" si="0"/>
        <v>42</v>
      </c>
    </row>
    <row r="53" spans="2:18" ht="76.5" x14ac:dyDescent="0.25">
      <c r="B53" s="8">
        <v>49</v>
      </c>
      <c r="C53" s="9" t="s">
        <v>28</v>
      </c>
      <c r="D53" s="10" t="s">
        <v>128</v>
      </c>
      <c r="E53" s="12" t="s">
        <v>18</v>
      </c>
      <c r="F53" s="11">
        <v>13.238</v>
      </c>
      <c r="G53" s="11" t="s">
        <v>160</v>
      </c>
      <c r="H53" s="11" t="s">
        <v>160</v>
      </c>
      <c r="I53" s="26" t="s">
        <v>235</v>
      </c>
      <c r="J53" s="11" t="s">
        <v>71</v>
      </c>
      <c r="K53" s="11" t="s">
        <v>71</v>
      </c>
      <c r="L53" s="11" t="s">
        <v>71</v>
      </c>
      <c r="M53" s="11" t="s">
        <v>8</v>
      </c>
      <c r="N53" s="11" t="s">
        <v>71</v>
      </c>
      <c r="O53" s="11" t="s">
        <v>8</v>
      </c>
      <c r="P53" s="11" t="s">
        <v>8</v>
      </c>
      <c r="Q53" s="27">
        <v>45809</v>
      </c>
      <c r="R53" s="29">
        <f t="shared" si="0"/>
        <v>42</v>
      </c>
    </row>
    <row r="54" spans="2:18" ht="76.5" x14ac:dyDescent="0.25">
      <c r="B54" s="8">
        <v>50</v>
      </c>
      <c r="C54" s="9" t="s">
        <v>28</v>
      </c>
      <c r="D54" s="10" t="s">
        <v>129</v>
      </c>
      <c r="E54" s="12" t="s">
        <v>18</v>
      </c>
      <c r="F54" s="11">
        <v>11.6462</v>
      </c>
      <c r="G54" s="11" t="s">
        <v>160</v>
      </c>
      <c r="H54" s="11" t="s">
        <v>160</v>
      </c>
      <c r="I54" s="26" t="s">
        <v>235</v>
      </c>
      <c r="J54" s="11" t="s">
        <v>71</v>
      </c>
      <c r="K54" s="11" t="s">
        <v>71</v>
      </c>
      <c r="L54" s="11" t="s">
        <v>71</v>
      </c>
      <c r="M54" s="11" t="s">
        <v>8</v>
      </c>
      <c r="N54" s="11" t="s">
        <v>71</v>
      </c>
      <c r="O54" s="11" t="s">
        <v>8</v>
      </c>
      <c r="P54" s="11" t="s">
        <v>8</v>
      </c>
      <c r="Q54" s="27">
        <v>45809</v>
      </c>
      <c r="R54" s="29">
        <f t="shared" si="0"/>
        <v>42</v>
      </c>
    </row>
    <row r="55" spans="2:18" ht="63.75" x14ac:dyDescent="0.25">
      <c r="B55" s="8">
        <v>51</v>
      </c>
      <c r="C55" s="9" t="s">
        <v>28</v>
      </c>
      <c r="D55" s="10" t="s">
        <v>130</v>
      </c>
      <c r="E55" s="12" t="s">
        <v>18</v>
      </c>
      <c r="F55" s="11">
        <v>35.4</v>
      </c>
      <c r="G55" s="11" t="s">
        <v>160</v>
      </c>
      <c r="H55" s="11" t="s">
        <v>160</v>
      </c>
      <c r="I55" s="26" t="s">
        <v>236</v>
      </c>
      <c r="J55" s="11" t="s">
        <v>71</v>
      </c>
      <c r="K55" s="11" t="s">
        <v>71</v>
      </c>
      <c r="L55" s="11" t="s">
        <v>71</v>
      </c>
      <c r="M55" s="11" t="s">
        <v>71</v>
      </c>
      <c r="N55" s="11" t="s">
        <v>71</v>
      </c>
      <c r="O55" s="11" t="s">
        <v>8</v>
      </c>
      <c r="P55" s="11" t="s">
        <v>8</v>
      </c>
      <c r="Q55" s="27">
        <v>45809</v>
      </c>
      <c r="R55" s="29">
        <f t="shared" si="0"/>
        <v>42</v>
      </c>
    </row>
    <row r="56" spans="2:18" ht="63.75" x14ac:dyDescent="0.25">
      <c r="B56" s="8">
        <v>52</v>
      </c>
      <c r="C56" s="9" t="s">
        <v>28</v>
      </c>
      <c r="D56" s="10" t="s">
        <v>131</v>
      </c>
      <c r="E56" s="12" t="s">
        <v>18</v>
      </c>
      <c r="F56" s="11">
        <v>35.4</v>
      </c>
      <c r="G56" s="11" t="s">
        <v>160</v>
      </c>
      <c r="H56" s="11" t="s">
        <v>160</v>
      </c>
      <c r="I56" s="26" t="s">
        <v>236</v>
      </c>
      <c r="J56" s="11" t="s">
        <v>71</v>
      </c>
      <c r="K56" s="11" t="s">
        <v>71</v>
      </c>
      <c r="L56" s="11" t="s">
        <v>71</v>
      </c>
      <c r="M56" s="11" t="s">
        <v>71</v>
      </c>
      <c r="N56" s="11" t="s">
        <v>71</v>
      </c>
      <c r="O56" s="11" t="s">
        <v>8</v>
      </c>
      <c r="P56" s="11" t="s">
        <v>8</v>
      </c>
      <c r="Q56" s="27">
        <v>45809</v>
      </c>
      <c r="R56" s="29">
        <f t="shared" si="0"/>
        <v>42</v>
      </c>
    </row>
    <row r="57" spans="2:18" ht="51" x14ac:dyDescent="0.25">
      <c r="B57" s="8">
        <v>53</v>
      </c>
      <c r="C57" s="9" t="s">
        <v>28</v>
      </c>
      <c r="D57" s="10" t="s">
        <v>38</v>
      </c>
      <c r="E57" s="12" t="s">
        <v>18</v>
      </c>
      <c r="F57" s="11">
        <v>89.2</v>
      </c>
      <c r="G57" s="11" t="s">
        <v>160</v>
      </c>
      <c r="H57" s="11" t="s">
        <v>160</v>
      </c>
      <c r="I57" s="26" t="s">
        <v>237</v>
      </c>
      <c r="J57" s="11" t="s">
        <v>71</v>
      </c>
      <c r="K57" s="11" t="s">
        <v>71</v>
      </c>
      <c r="L57" s="11" t="s">
        <v>71</v>
      </c>
      <c r="M57" s="11" t="s">
        <v>71</v>
      </c>
      <c r="N57" s="11" t="s">
        <v>71</v>
      </c>
      <c r="O57" s="11" t="s">
        <v>8</v>
      </c>
      <c r="P57" s="11" t="s">
        <v>8</v>
      </c>
      <c r="Q57" s="27">
        <v>45658</v>
      </c>
      <c r="R57" s="29">
        <f t="shared" si="0"/>
        <v>193</v>
      </c>
    </row>
    <row r="58" spans="2:18" ht="51" x14ac:dyDescent="0.25">
      <c r="B58" s="8">
        <v>54</v>
      </c>
      <c r="C58" s="9" t="s">
        <v>28</v>
      </c>
      <c r="D58" s="10" t="s">
        <v>39</v>
      </c>
      <c r="E58" s="12" t="s">
        <v>18</v>
      </c>
      <c r="F58" s="11">
        <v>89.2</v>
      </c>
      <c r="G58" s="11" t="s">
        <v>160</v>
      </c>
      <c r="H58" s="11" t="s">
        <v>160</v>
      </c>
      <c r="I58" s="26" t="s">
        <v>237</v>
      </c>
      <c r="J58" s="11" t="s">
        <v>71</v>
      </c>
      <c r="K58" s="11" t="s">
        <v>71</v>
      </c>
      <c r="L58" s="11" t="s">
        <v>71</v>
      </c>
      <c r="M58" s="11" t="s">
        <v>71</v>
      </c>
      <c r="N58" s="11" t="s">
        <v>71</v>
      </c>
      <c r="O58" s="11" t="s">
        <v>8</v>
      </c>
      <c r="P58" s="11" t="s">
        <v>8</v>
      </c>
      <c r="Q58" s="27">
        <v>45658</v>
      </c>
      <c r="R58" s="29">
        <f t="shared" si="0"/>
        <v>193</v>
      </c>
    </row>
    <row r="59" spans="2:18" ht="14.45" customHeight="1" x14ac:dyDescent="0.25">
      <c r="B59" s="8">
        <v>55</v>
      </c>
      <c r="C59" s="9" t="s">
        <v>28</v>
      </c>
      <c r="D59" s="10" t="s">
        <v>40</v>
      </c>
      <c r="E59" s="12" t="s">
        <v>18</v>
      </c>
      <c r="F59" s="11">
        <v>37</v>
      </c>
      <c r="G59" s="11" t="s">
        <v>160</v>
      </c>
      <c r="H59" s="11" t="s">
        <v>160</v>
      </c>
      <c r="I59" s="23" t="s">
        <v>206</v>
      </c>
      <c r="J59" s="11" t="s">
        <v>71</v>
      </c>
      <c r="K59" s="11" t="s">
        <v>71</v>
      </c>
      <c r="L59" s="11" t="s">
        <v>71</v>
      </c>
      <c r="M59" s="11" t="s">
        <v>71</v>
      </c>
      <c r="N59" s="11" t="s">
        <v>71</v>
      </c>
      <c r="O59" s="11" t="s">
        <v>8</v>
      </c>
      <c r="P59" s="11" t="s">
        <v>8</v>
      </c>
      <c r="Q59" s="27">
        <v>45839</v>
      </c>
      <c r="R59" s="29">
        <f t="shared" si="0"/>
        <v>12</v>
      </c>
    </row>
    <row r="60" spans="2:18" ht="14.45" customHeight="1" x14ac:dyDescent="0.25">
      <c r="B60" s="8">
        <v>56</v>
      </c>
      <c r="C60" s="9" t="s">
        <v>28</v>
      </c>
      <c r="D60" s="10" t="s">
        <v>153</v>
      </c>
      <c r="E60" s="8" t="s">
        <v>10</v>
      </c>
      <c r="F60" s="11">
        <v>211.6</v>
      </c>
      <c r="G60" s="11" t="s">
        <v>160</v>
      </c>
      <c r="H60" s="11" t="s">
        <v>160</v>
      </c>
      <c r="I60" s="23" t="s">
        <v>202</v>
      </c>
      <c r="J60" s="20" t="s">
        <v>71</v>
      </c>
      <c r="K60" s="11" t="s">
        <v>71</v>
      </c>
      <c r="L60" s="20" t="s">
        <v>71</v>
      </c>
      <c r="M60" s="24" t="s">
        <v>71</v>
      </c>
      <c r="N60" s="20" t="s">
        <v>71</v>
      </c>
      <c r="O60" s="11" t="s">
        <v>8</v>
      </c>
      <c r="P60" s="11" t="s">
        <v>8</v>
      </c>
      <c r="Q60" s="27" t="s">
        <v>191</v>
      </c>
      <c r="R60" s="29" t="s">
        <v>264</v>
      </c>
    </row>
    <row r="61" spans="2:18" ht="38.25" x14ac:dyDescent="0.25">
      <c r="B61" s="8">
        <v>57</v>
      </c>
      <c r="C61" s="9" t="s">
        <v>28</v>
      </c>
      <c r="D61" s="10" t="s">
        <v>41</v>
      </c>
      <c r="E61" s="8" t="s">
        <v>26</v>
      </c>
      <c r="F61" s="11">
        <v>107.7</v>
      </c>
      <c r="G61" s="11" t="s">
        <v>160</v>
      </c>
      <c r="H61" s="11" t="s">
        <v>160</v>
      </c>
      <c r="I61" s="26" t="s">
        <v>238</v>
      </c>
      <c r="J61" s="11" t="s">
        <v>71</v>
      </c>
      <c r="K61" s="11" t="s">
        <v>8</v>
      </c>
      <c r="L61" s="20" t="s">
        <v>71</v>
      </c>
      <c r="M61" s="11" t="s">
        <v>8</v>
      </c>
      <c r="N61" s="20" t="s">
        <v>71</v>
      </c>
      <c r="O61" s="11" t="s">
        <v>8</v>
      </c>
      <c r="P61" s="11" t="s">
        <v>8</v>
      </c>
      <c r="Q61" s="27">
        <v>45748</v>
      </c>
      <c r="R61" s="29">
        <f t="shared" si="0"/>
        <v>103</v>
      </c>
    </row>
    <row r="62" spans="2:18" ht="38.25" x14ac:dyDescent="0.25">
      <c r="B62" s="8">
        <v>58</v>
      </c>
      <c r="C62" s="9" t="s">
        <v>28</v>
      </c>
      <c r="D62" s="10" t="s">
        <v>42</v>
      </c>
      <c r="E62" s="8" t="s">
        <v>26</v>
      </c>
      <c r="F62" s="11">
        <v>206.29</v>
      </c>
      <c r="G62" s="11" t="s">
        <v>160</v>
      </c>
      <c r="H62" s="11" t="s">
        <v>160</v>
      </c>
      <c r="I62" s="26" t="s">
        <v>239</v>
      </c>
      <c r="J62" s="11" t="s">
        <v>71</v>
      </c>
      <c r="K62" s="20" t="s">
        <v>71</v>
      </c>
      <c r="L62" s="11" t="s">
        <v>71</v>
      </c>
      <c r="M62" s="11" t="s">
        <v>8</v>
      </c>
      <c r="N62" s="11" t="s">
        <v>71</v>
      </c>
      <c r="O62" s="11" t="s">
        <v>8</v>
      </c>
      <c r="P62" s="11" t="s">
        <v>8</v>
      </c>
      <c r="Q62" s="27">
        <v>45658</v>
      </c>
      <c r="R62" s="29">
        <f t="shared" si="0"/>
        <v>193</v>
      </c>
    </row>
    <row r="63" spans="2:18" ht="38.25" x14ac:dyDescent="0.25">
      <c r="B63" s="8">
        <v>59</v>
      </c>
      <c r="C63" s="9" t="s">
        <v>28</v>
      </c>
      <c r="D63" s="10" t="s">
        <v>42</v>
      </c>
      <c r="E63" s="8" t="s">
        <v>27</v>
      </c>
      <c r="F63" s="11">
        <v>206.29</v>
      </c>
      <c r="G63" s="11" t="s">
        <v>160</v>
      </c>
      <c r="H63" s="11" t="s">
        <v>160</v>
      </c>
      <c r="I63" s="26" t="s">
        <v>239</v>
      </c>
      <c r="J63" s="11" t="s">
        <v>71</v>
      </c>
      <c r="K63" s="20" t="s">
        <v>71</v>
      </c>
      <c r="L63" s="11" t="s">
        <v>71</v>
      </c>
      <c r="M63" s="11" t="s">
        <v>8</v>
      </c>
      <c r="N63" s="11" t="s">
        <v>71</v>
      </c>
      <c r="O63" s="11" t="s">
        <v>8</v>
      </c>
      <c r="P63" s="11" t="s">
        <v>8</v>
      </c>
      <c r="Q63" s="27">
        <v>45658</v>
      </c>
      <c r="R63" s="29">
        <f t="shared" si="0"/>
        <v>193</v>
      </c>
    </row>
    <row r="64" spans="2:18" ht="38.25" x14ac:dyDescent="0.25">
      <c r="B64" s="8">
        <v>60</v>
      </c>
      <c r="C64" s="9" t="s">
        <v>28</v>
      </c>
      <c r="D64" s="10" t="s">
        <v>43</v>
      </c>
      <c r="E64" s="8" t="s">
        <v>26</v>
      </c>
      <c r="F64" s="11">
        <v>315.39999999999998</v>
      </c>
      <c r="G64" s="11" t="s">
        <v>160</v>
      </c>
      <c r="H64" s="11" t="s">
        <v>160</v>
      </c>
      <c r="I64" s="26" t="s">
        <v>239</v>
      </c>
      <c r="J64" s="11" t="s">
        <v>71</v>
      </c>
      <c r="K64" s="20" t="s">
        <v>71</v>
      </c>
      <c r="L64" s="11" t="s">
        <v>71</v>
      </c>
      <c r="M64" s="11" t="s">
        <v>8</v>
      </c>
      <c r="N64" s="11" t="s">
        <v>71</v>
      </c>
      <c r="O64" s="11" t="s">
        <v>8</v>
      </c>
      <c r="P64" s="11" t="s">
        <v>8</v>
      </c>
      <c r="Q64" s="27">
        <v>45658</v>
      </c>
      <c r="R64" s="29">
        <f t="shared" si="0"/>
        <v>193</v>
      </c>
    </row>
    <row r="65" spans="2:18" ht="38.25" x14ac:dyDescent="0.25">
      <c r="B65" s="8">
        <v>61</v>
      </c>
      <c r="C65" s="9" t="s">
        <v>28</v>
      </c>
      <c r="D65" s="10" t="s">
        <v>43</v>
      </c>
      <c r="E65" s="8" t="s">
        <v>27</v>
      </c>
      <c r="F65" s="11">
        <v>315.39999999999998</v>
      </c>
      <c r="G65" s="11" t="s">
        <v>160</v>
      </c>
      <c r="H65" s="11" t="s">
        <v>160</v>
      </c>
      <c r="I65" s="26" t="s">
        <v>239</v>
      </c>
      <c r="J65" s="11" t="s">
        <v>71</v>
      </c>
      <c r="K65" s="20" t="s">
        <v>71</v>
      </c>
      <c r="L65" s="11" t="s">
        <v>71</v>
      </c>
      <c r="M65" s="11" t="s">
        <v>8</v>
      </c>
      <c r="N65" s="11" t="s">
        <v>71</v>
      </c>
      <c r="O65" s="11" t="s">
        <v>8</v>
      </c>
      <c r="P65" s="11" t="s">
        <v>8</v>
      </c>
      <c r="Q65" s="27">
        <v>45658</v>
      </c>
      <c r="R65" s="29">
        <f t="shared" si="0"/>
        <v>193</v>
      </c>
    </row>
    <row r="66" spans="2:18" ht="14.45" customHeight="1" x14ac:dyDescent="0.25">
      <c r="B66" s="8">
        <v>62</v>
      </c>
      <c r="C66" s="9" t="s">
        <v>28</v>
      </c>
      <c r="D66" s="10" t="s">
        <v>154</v>
      </c>
      <c r="E66" s="8" t="s">
        <v>20</v>
      </c>
      <c r="F66" s="11">
        <v>373.99</v>
      </c>
      <c r="G66" s="11" t="s">
        <v>160</v>
      </c>
      <c r="H66" s="11" t="s">
        <v>160</v>
      </c>
      <c r="I66" s="23" t="s">
        <v>212</v>
      </c>
      <c r="J66" s="11" t="s">
        <v>71</v>
      </c>
      <c r="K66" s="11" t="s">
        <v>71</v>
      </c>
      <c r="L66" s="20" t="s">
        <v>71</v>
      </c>
      <c r="M66" s="11" t="s">
        <v>8</v>
      </c>
      <c r="N66" s="19" t="s">
        <v>71</v>
      </c>
      <c r="O66" s="11" t="s">
        <v>8</v>
      </c>
      <c r="P66" s="11" t="s">
        <v>8</v>
      </c>
      <c r="Q66" s="27" t="s">
        <v>191</v>
      </c>
      <c r="R66" s="29" t="s">
        <v>264</v>
      </c>
    </row>
    <row r="67" spans="2:18" ht="38.25" x14ac:dyDescent="0.25">
      <c r="B67" s="8">
        <v>63</v>
      </c>
      <c r="C67" s="9" t="s">
        <v>44</v>
      </c>
      <c r="D67" s="10" t="s">
        <v>45</v>
      </c>
      <c r="E67" s="8" t="s">
        <v>7</v>
      </c>
      <c r="F67" s="11">
        <v>86.2</v>
      </c>
      <c r="G67" s="11" t="s">
        <v>160</v>
      </c>
      <c r="H67" s="11" t="s">
        <v>160</v>
      </c>
      <c r="I67" s="26" t="s">
        <v>240</v>
      </c>
      <c r="J67" s="11" t="s">
        <v>71</v>
      </c>
      <c r="K67" s="11" t="s">
        <v>71</v>
      </c>
      <c r="L67" s="11" t="s">
        <v>71</v>
      </c>
      <c r="M67" s="11" t="s">
        <v>71</v>
      </c>
      <c r="N67" s="11" t="s">
        <v>71</v>
      </c>
      <c r="O67" s="11" t="s">
        <v>8</v>
      </c>
      <c r="P67" s="11" t="s">
        <v>8</v>
      </c>
      <c r="Q67" s="27">
        <v>45778</v>
      </c>
      <c r="R67" s="29">
        <f t="shared" si="0"/>
        <v>73</v>
      </c>
    </row>
    <row r="68" spans="2:18" x14ac:dyDescent="0.25">
      <c r="B68" s="8">
        <v>64</v>
      </c>
      <c r="C68" s="9" t="s">
        <v>44</v>
      </c>
      <c r="D68" s="10" t="s">
        <v>46</v>
      </c>
      <c r="E68" s="8" t="s">
        <v>7</v>
      </c>
      <c r="F68" s="11">
        <v>157.5</v>
      </c>
      <c r="G68" s="11" t="s">
        <v>160</v>
      </c>
      <c r="H68" s="11" t="s">
        <v>160</v>
      </c>
      <c r="I68" s="26" t="s">
        <v>241</v>
      </c>
      <c r="J68" s="25" t="s">
        <v>71</v>
      </c>
      <c r="K68" s="20" t="s">
        <v>71</v>
      </c>
      <c r="L68" s="25" t="s">
        <v>71</v>
      </c>
      <c r="M68" s="25" t="s">
        <v>71</v>
      </c>
      <c r="N68" s="25" t="s">
        <v>71</v>
      </c>
      <c r="O68" s="11" t="s">
        <v>8</v>
      </c>
      <c r="P68" s="11" t="s">
        <v>8</v>
      </c>
      <c r="Q68" s="27">
        <v>45809</v>
      </c>
      <c r="R68" s="29">
        <f t="shared" si="0"/>
        <v>42</v>
      </c>
    </row>
    <row r="69" spans="2:18" ht="38.25" x14ac:dyDescent="0.25">
      <c r="B69" s="8">
        <v>65</v>
      </c>
      <c r="C69" s="9" t="s">
        <v>44</v>
      </c>
      <c r="D69" s="10" t="s">
        <v>90</v>
      </c>
      <c r="E69" s="8" t="s">
        <v>10</v>
      </c>
      <c r="F69" s="11">
        <v>160.65</v>
      </c>
      <c r="G69" s="11" t="s">
        <v>160</v>
      </c>
      <c r="H69" s="11" t="s">
        <v>160</v>
      </c>
      <c r="I69" s="26" t="s">
        <v>242</v>
      </c>
      <c r="J69" s="11" t="s">
        <v>71</v>
      </c>
      <c r="K69" s="11" t="s">
        <v>71</v>
      </c>
      <c r="L69" s="11" t="s">
        <v>71</v>
      </c>
      <c r="M69" s="11" t="s">
        <v>71</v>
      </c>
      <c r="N69" s="11" t="s">
        <v>71</v>
      </c>
      <c r="O69" s="11" t="s">
        <v>8</v>
      </c>
      <c r="P69" s="11" t="s">
        <v>8</v>
      </c>
      <c r="Q69" s="27">
        <v>45809</v>
      </c>
      <c r="R69" s="29">
        <f t="shared" si="0"/>
        <v>42</v>
      </c>
    </row>
    <row r="70" spans="2:18" ht="38.25" x14ac:dyDescent="0.25">
      <c r="B70" s="8">
        <v>66</v>
      </c>
      <c r="C70" s="9" t="s">
        <v>91</v>
      </c>
      <c r="D70" s="14" t="s">
        <v>92</v>
      </c>
      <c r="E70" s="8" t="s">
        <v>10</v>
      </c>
      <c r="F70" s="11">
        <v>104</v>
      </c>
      <c r="G70" s="11" t="s">
        <v>160</v>
      </c>
      <c r="H70" s="11" t="s">
        <v>160</v>
      </c>
      <c r="I70" s="26" t="s">
        <v>243</v>
      </c>
      <c r="J70" s="11" t="s">
        <v>71</v>
      </c>
      <c r="K70" s="20" t="s">
        <v>71</v>
      </c>
      <c r="L70" s="20" t="s">
        <v>71</v>
      </c>
      <c r="M70" s="24" t="s">
        <v>71</v>
      </c>
      <c r="N70" s="11" t="s">
        <v>71</v>
      </c>
      <c r="O70" s="11" t="s">
        <v>8</v>
      </c>
      <c r="P70" s="11" t="s">
        <v>8</v>
      </c>
      <c r="Q70" s="27">
        <v>45717</v>
      </c>
      <c r="R70" s="29">
        <f t="shared" ref="R70:R111" si="1">$R$3-Q70-30</f>
        <v>134</v>
      </c>
    </row>
    <row r="71" spans="2:18" ht="14.45" customHeight="1" x14ac:dyDescent="0.25">
      <c r="B71" s="8">
        <v>67</v>
      </c>
      <c r="C71" s="9" t="s">
        <v>74</v>
      </c>
      <c r="D71" s="10" t="s">
        <v>75</v>
      </c>
      <c r="E71" s="8" t="s">
        <v>10</v>
      </c>
      <c r="F71" s="11">
        <v>111.4</v>
      </c>
      <c r="G71" s="11" t="s">
        <v>160</v>
      </c>
      <c r="H71" s="11" t="s">
        <v>160</v>
      </c>
      <c r="I71" s="23" t="s">
        <v>206</v>
      </c>
      <c r="J71" s="11" t="s">
        <v>71</v>
      </c>
      <c r="K71" s="11" t="s">
        <v>71</v>
      </c>
      <c r="L71" s="11" t="s">
        <v>71</v>
      </c>
      <c r="M71" s="11" t="s">
        <v>71</v>
      </c>
      <c r="N71" s="11" t="s">
        <v>71</v>
      </c>
      <c r="O71" s="11" t="s">
        <v>8</v>
      </c>
      <c r="P71" s="11" t="s">
        <v>8</v>
      </c>
      <c r="Q71" s="27">
        <v>45839</v>
      </c>
      <c r="R71" s="29">
        <f t="shared" si="1"/>
        <v>12</v>
      </c>
    </row>
    <row r="72" spans="2:18" ht="14.45" customHeight="1" x14ac:dyDescent="0.25">
      <c r="B72" s="8">
        <v>68</v>
      </c>
      <c r="C72" s="9" t="s">
        <v>47</v>
      </c>
      <c r="D72" s="10" t="s">
        <v>48</v>
      </c>
      <c r="E72" s="8" t="s">
        <v>10</v>
      </c>
      <c r="F72" s="11">
        <v>108.10299999999999</v>
      </c>
      <c r="G72" s="11" t="s">
        <v>160</v>
      </c>
      <c r="H72" s="11" t="s">
        <v>160</v>
      </c>
      <c r="I72" s="26" t="s">
        <v>213</v>
      </c>
      <c r="J72" s="11" t="s">
        <v>71</v>
      </c>
      <c r="K72" s="11" t="s">
        <v>71</v>
      </c>
      <c r="L72" s="25" t="s">
        <v>71</v>
      </c>
      <c r="M72" s="11" t="s">
        <v>71</v>
      </c>
      <c r="N72" s="11" t="s">
        <v>71</v>
      </c>
      <c r="O72" s="11" t="s">
        <v>8</v>
      </c>
      <c r="P72" s="11" t="s">
        <v>8</v>
      </c>
      <c r="Q72" s="27">
        <v>45839</v>
      </c>
      <c r="R72" s="29">
        <f t="shared" si="1"/>
        <v>12</v>
      </c>
    </row>
    <row r="73" spans="2:18" ht="14.45" customHeight="1" x14ac:dyDescent="0.25">
      <c r="B73" s="8">
        <v>69</v>
      </c>
      <c r="C73" s="9" t="s">
        <v>132</v>
      </c>
      <c r="D73" s="10" t="s">
        <v>133</v>
      </c>
      <c r="E73" s="8" t="s">
        <v>109</v>
      </c>
      <c r="F73" s="11">
        <v>12.1</v>
      </c>
      <c r="G73" s="11" t="s">
        <v>160</v>
      </c>
      <c r="H73" s="11" t="s">
        <v>160</v>
      </c>
      <c r="I73" s="23" t="s">
        <v>262</v>
      </c>
      <c r="J73" s="11" t="s">
        <v>71</v>
      </c>
      <c r="K73" s="11" t="s">
        <v>8</v>
      </c>
      <c r="L73" s="11" t="s">
        <v>71</v>
      </c>
      <c r="M73" s="11" t="s">
        <v>8</v>
      </c>
      <c r="N73" s="11" t="s">
        <v>71</v>
      </c>
      <c r="O73" s="11" t="s">
        <v>8</v>
      </c>
      <c r="P73" s="11" t="s">
        <v>8</v>
      </c>
      <c r="Q73" s="27">
        <v>45839</v>
      </c>
      <c r="R73" s="29">
        <f t="shared" si="1"/>
        <v>12</v>
      </c>
    </row>
    <row r="74" spans="2:18" ht="14.45" customHeight="1" x14ac:dyDescent="0.25">
      <c r="B74" s="8">
        <v>70</v>
      </c>
      <c r="C74" s="9" t="s">
        <v>49</v>
      </c>
      <c r="D74" s="10" t="s">
        <v>50</v>
      </c>
      <c r="E74" s="12" t="s">
        <v>18</v>
      </c>
      <c r="F74" s="11">
        <v>92</v>
      </c>
      <c r="G74" s="11" t="s">
        <v>160</v>
      </c>
      <c r="H74" s="11" t="s">
        <v>160</v>
      </c>
      <c r="I74" s="23" t="s">
        <v>207</v>
      </c>
      <c r="J74" s="25" t="s">
        <v>71</v>
      </c>
      <c r="K74" s="11" t="s">
        <v>71</v>
      </c>
      <c r="L74" s="11" t="s">
        <v>71</v>
      </c>
      <c r="M74" s="11" t="s">
        <v>71</v>
      </c>
      <c r="N74" s="25" t="s">
        <v>71</v>
      </c>
      <c r="O74" s="11" t="s">
        <v>8</v>
      </c>
      <c r="P74" s="11" t="s">
        <v>8</v>
      </c>
      <c r="Q74" s="27">
        <v>45658</v>
      </c>
      <c r="R74" s="29">
        <f t="shared" si="1"/>
        <v>193</v>
      </c>
    </row>
    <row r="75" spans="2:18" ht="14.45" customHeight="1" x14ac:dyDescent="0.25">
      <c r="B75" s="8">
        <v>71</v>
      </c>
      <c r="C75" s="9" t="s">
        <v>49</v>
      </c>
      <c r="D75" s="10" t="s">
        <v>134</v>
      </c>
      <c r="E75" s="12" t="s">
        <v>18</v>
      </c>
      <c r="F75" s="11">
        <v>40</v>
      </c>
      <c r="G75" s="11" t="s">
        <v>160</v>
      </c>
      <c r="H75" s="11" t="s">
        <v>160</v>
      </c>
      <c r="I75" s="23" t="s">
        <v>214</v>
      </c>
      <c r="J75" s="25" t="s">
        <v>71</v>
      </c>
      <c r="K75" s="11" t="s">
        <v>71</v>
      </c>
      <c r="L75" s="11" t="s">
        <v>71</v>
      </c>
      <c r="M75" s="11" t="s">
        <v>71</v>
      </c>
      <c r="N75" s="11" t="s">
        <v>71</v>
      </c>
      <c r="O75" s="11" t="s">
        <v>8</v>
      </c>
      <c r="P75" s="11" t="s">
        <v>8</v>
      </c>
      <c r="Q75" s="27">
        <v>45778</v>
      </c>
      <c r="R75" s="29">
        <f t="shared" si="1"/>
        <v>73</v>
      </c>
    </row>
    <row r="76" spans="2:18" ht="38.25" x14ac:dyDescent="0.25">
      <c r="B76" s="8">
        <v>72</v>
      </c>
      <c r="C76" s="9" t="s">
        <v>51</v>
      </c>
      <c r="D76" s="10" t="s">
        <v>52</v>
      </c>
      <c r="E76" s="8" t="s">
        <v>33</v>
      </c>
      <c r="F76" s="11">
        <v>164.63200000000001</v>
      </c>
      <c r="G76" s="11" t="s">
        <v>160</v>
      </c>
      <c r="H76" s="11" t="s">
        <v>160</v>
      </c>
      <c r="I76" s="26" t="s">
        <v>244</v>
      </c>
      <c r="J76" s="11" t="s">
        <v>71</v>
      </c>
      <c r="K76" s="11" t="s">
        <v>71</v>
      </c>
      <c r="L76" s="11" t="s">
        <v>71</v>
      </c>
      <c r="M76" s="11" t="s">
        <v>8</v>
      </c>
      <c r="N76" s="11" t="s">
        <v>71</v>
      </c>
      <c r="O76" s="11" t="s">
        <v>8</v>
      </c>
      <c r="P76" s="11" t="s">
        <v>8</v>
      </c>
      <c r="Q76" s="27">
        <v>45748</v>
      </c>
      <c r="R76" s="29">
        <f t="shared" si="1"/>
        <v>103</v>
      </c>
    </row>
    <row r="77" spans="2:18" ht="38.25" x14ac:dyDescent="0.25">
      <c r="B77" s="8">
        <v>73</v>
      </c>
      <c r="C77" s="9" t="s">
        <v>51</v>
      </c>
      <c r="D77" s="10" t="s">
        <v>53</v>
      </c>
      <c r="E77" s="8" t="s">
        <v>33</v>
      </c>
      <c r="F77" s="11">
        <v>164.49299999999999</v>
      </c>
      <c r="G77" s="11" t="s">
        <v>160</v>
      </c>
      <c r="H77" s="11" t="s">
        <v>160</v>
      </c>
      <c r="I77" s="26" t="s">
        <v>244</v>
      </c>
      <c r="J77" s="11" t="s">
        <v>71</v>
      </c>
      <c r="K77" s="11" t="s">
        <v>71</v>
      </c>
      <c r="L77" s="11" t="s">
        <v>71</v>
      </c>
      <c r="M77" s="11" t="s">
        <v>8</v>
      </c>
      <c r="N77" s="11" t="s">
        <v>71</v>
      </c>
      <c r="O77" s="11" t="s">
        <v>8</v>
      </c>
      <c r="P77" s="11" t="s">
        <v>8</v>
      </c>
      <c r="Q77" s="27">
        <v>45748</v>
      </c>
      <c r="R77" s="29">
        <f t="shared" si="1"/>
        <v>103</v>
      </c>
    </row>
    <row r="78" spans="2:18" ht="14.45" customHeight="1" x14ac:dyDescent="0.25">
      <c r="B78" s="8">
        <v>74</v>
      </c>
      <c r="C78" s="9" t="s">
        <v>51</v>
      </c>
      <c r="D78" s="10" t="s">
        <v>54</v>
      </c>
      <c r="E78" s="8" t="s">
        <v>33</v>
      </c>
      <c r="F78" s="11">
        <v>113.437</v>
      </c>
      <c r="G78" s="11" t="s">
        <v>160</v>
      </c>
      <c r="H78" s="11" t="s">
        <v>160</v>
      </c>
      <c r="I78" s="26" t="s">
        <v>202</v>
      </c>
      <c r="J78" s="25" t="s">
        <v>71</v>
      </c>
      <c r="K78" s="11" t="s">
        <v>71</v>
      </c>
      <c r="L78" s="11" t="s">
        <v>71</v>
      </c>
      <c r="M78" s="11" t="s">
        <v>71</v>
      </c>
      <c r="N78" s="25" t="s">
        <v>71</v>
      </c>
      <c r="O78" s="25" t="s">
        <v>71</v>
      </c>
      <c r="P78" s="11" t="s">
        <v>8</v>
      </c>
      <c r="Q78" s="27">
        <v>45778</v>
      </c>
      <c r="R78" s="29">
        <f t="shared" si="1"/>
        <v>73</v>
      </c>
    </row>
    <row r="79" spans="2:18" ht="14.45" customHeight="1" x14ac:dyDescent="0.25">
      <c r="B79" s="8">
        <v>75</v>
      </c>
      <c r="C79" s="9" t="s">
        <v>51</v>
      </c>
      <c r="D79" s="10" t="s">
        <v>55</v>
      </c>
      <c r="E79" s="8" t="s">
        <v>33</v>
      </c>
      <c r="F79" s="11">
        <v>112.5</v>
      </c>
      <c r="G79" s="11" t="s">
        <v>160</v>
      </c>
      <c r="H79" s="11" t="s">
        <v>160</v>
      </c>
      <c r="I79" s="26" t="s">
        <v>202</v>
      </c>
      <c r="J79" s="25" t="s">
        <v>71</v>
      </c>
      <c r="K79" s="11" t="s">
        <v>71</v>
      </c>
      <c r="L79" s="11" t="s">
        <v>71</v>
      </c>
      <c r="M79" s="11" t="s">
        <v>71</v>
      </c>
      <c r="N79" s="25" t="s">
        <v>71</v>
      </c>
      <c r="O79" s="25" t="s">
        <v>71</v>
      </c>
      <c r="P79" s="11" t="s">
        <v>8</v>
      </c>
      <c r="Q79" s="27">
        <v>45778</v>
      </c>
      <c r="R79" s="29">
        <f t="shared" si="1"/>
        <v>73</v>
      </c>
    </row>
    <row r="80" spans="2:18" ht="14.45" customHeight="1" x14ac:dyDescent="0.25">
      <c r="B80" s="8">
        <v>76</v>
      </c>
      <c r="C80" s="9" t="s">
        <v>51</v>
      </c>
      <c r="D80" s="10" t="s">
        <v>56</v>
      </c>
      <c r="E80" s="8" t="s">
        <v>33</v>
      </c>
      <c r="F80" s="11">
        <v>113.458</v>
      </c>
      <c r="G80" s="11" t="s">
        <v>160</v>
      </c>
      <c r="H80" s="11" t="s">
        <v>160</v>
      </c>
      <c r="I80" s="26" t="s">
        <v>202</v>
      </c>
      <c r="J80" s="25" t="s">
        <v>71</v>
      </c>
      <c r="K80" s="11" t="s">
        <v>71</v>
      </c>
      <c r="L80" s="11" t="s">
        <v>71</v>
      </c>
      <c r="M80" s="11" t="s">
        <v>71</v>
      </c>
      <c r="N80" s="25" t="s">
        <v>71</v>
      </c>
      <c r="O80" s="25" t="s">
        <v>71</v>
      </c>
      <c r="P80" s="11" t="s">
        <v>8</v>
      </c>
      <c r="Q80" s="27">
        <v>45778</v>
      </c>
      <c r="R80" s="29">
        <f t="shared" si="1"/>
        <v>73</v>
      </c>
    </row>
    <row r="81" spans="2:18" ht="14.45" customHeight="1" x14ac:dyDescent="0.25">
      <c r="B81" s="8">
        <v>77</v>
      </c>
      <c r="C81" s="9" t="s">
        <v>51</v>
      </c>
      <c r="D81" s="10" t="s">
        <v>57</v>
      </c>
      <c r="E81" s="8" t="s">
        <v>33</v>
      </c>
      <c r="F81" s="11">
        <v>113.20099999999999</v>
      </c>
      <c r="G81" s="11" t="s">
        <v>160</v>
      </c>
      <c r="H81" s="11" t="s">
        <v>160</v>
      </c>
      <c r="I81" s="26" t="s">
        <v>202</v>
      </c>
      <c r="J81" s="25" t="s">
        <v>71</v>
      </c>
      <c r="K81" s="11" t="s">
        <v>71</v>
      </c>
      <c r="L81" s="11" t="s">
        <v>71</v>
      </c>
      <c r="M81" s="11" t="s">
        <v>71</v>
      </c>
      <c r="N81" s="25" t="s">
        <v>71</v>
      </c>
      <c r="O81" s="25" t="s">
        <v>71</v>
      </c>
      <c r="P81" s="11" t="s">
        <v>8</v>
      </c>
      <c r="Q81" s="27">
        <v>45778</v>
      </c>
      <c r="R81" s="29">
        <f t="shared" si="1"/>
        <v>73</v>
      </c>
    </row>
    <row r="82" spans="2:18" ht="14.45" customHeight="1" x14ac:dyDescent="0.25">
      <c r="B82" s="8">
        <v>78</v>
      </c>
      <c r="C82" s="9" t="s">
        <v>51</v>
      </c>
      <c r="D82" s="10" t="s">
        <v>58</v>
      </c>
      <c r="E82" s="8" t="s">
        <v>33</v>
      </c>
      <c r="F82" s="11">
        <v>233.5</v>
      </c>
      <c r="G82" s="11" t="s">
        <v>160</v>
      </c>
      <c r="H82" s="11" t="s">
        <v>160</v>
      </c>
      <c r="I82" s="26" t="s">
        <v>202</v>
      </c>
      <c r="J82" s="25" t="s">
        <v>71</v>
      </c>
      <c r="K82" s="11" t="s">
        <v>71</v>
      </c>
      <c r="L82" s="11" t="s">
        <v>71</v>
      </c>
      <c r="M82" s="11" t="s">
        <v>71</v>
      </c>
      <c r="N82" s="25" t="s">
        <v>71</v>
      </c>
      <c r="O82" s="11" t="s">
        <v>8</v>
      </c>
      <c r="P82" s="11" t="s">
        <v>8</v>
      </c>
      <c r="Q82" s="27">
        <v>45748</v>
      </c>
      <c r="R82" s="29">
        <f t="shared" si="1"/>
        <v>103</v>
      </c>
    </row>
    <row r="83" spans="2:18" ht="14.45" customHeight="1" x14ac:dyDescent="0.25">
      <c r="B83" s="8">
        <v>79</v>
      </c>
      <c r="C83" s="9" t="s">
        <v>51</v>
      </c>
      <c r="D83" s="10" t="s">
        <v>59</v>
      </c>
      <c r="E83" s="8" t="s">
        <v>33</v>
      </c>
      <c r="F83" s="11">
        <v>233.5</v>
      </c>
      <c r="G83" s="11" t="s">
        <v>160</v>
      </c>
      <c r="H83" s="11" t="s">
        <v>160</v>
      </c>
      <c r="I83" s="26" t="s">
        <v>202</v>
      </c>
      <c r="J83" s="25" t="s">
        <v>71</v>
      </c>
      <c r="K83" s="11" t="s">
        <v>71</v>
      </c>
      <c r="L83" s="11" t="s">
        <v>71</v>
      </c>
      <c r="M83" s="11" t="s">
        <v>71</v>
      </c>
      <c r="N83" s="25" t="s">
        <v>71</v>
      </c>
      <c r="O83" s="11" t="s">
        <v>8</v>
      </c>
      <c r="P83" s="11" t="s">
        <v>8</v>
      </c>
      <c r="Q83" s="27">
        <v>45748</v>
      </c>
      <c r="R83" s="29">
        <f t="shared" si="1"/>
        <v>103</v>
      </c>
    </row>
    <row r="84" spans="2:18" ht="38.25" x14ac:dyDescent="0.25">
      <c r="B84" s="8">
        <v>80</v>
      </c>
      <c r="C84" s="9" t="s">
        <v>62</v>
      </c>
      <c r="D84" s="10" t="s">
        <v>63</v>
      </c>
      <c r="E84" s="8" t="s">
        <v>10</v>
      </c>
      <c r="F84" s="11">
        <v>34.616999999999997</v>
      </c>
      <c r="G84" s="11" t="s">
        <v>160</v>
      </c>
      <c r="H84" s="11" t="s">
        <v>160</v>
      </c>
      <c r="I84" s="26" t="s">
        <v>245</v>
      </c>
      <c r="J84" s="11" t="s">
        <v>71</v>
      </c>
      <c r="K84" s="11" t="s">
        <v>71</v>
      </c>
      <c r="L84" s="11" t="s">
        <v>71</v>
      </c>
      <c r="M84" s="11" t="s">
        <v>71</v>
      </c>
      <c r="N84" s="11" t="s">
        <v>71</v>
      </c>
      <c r="O84" s="11" t="s">
        <v>8</v>
      </c>
      <c r="P84" s="11" t="s">
        <v>8</v>
      </c>
      <c r="Q84" s="27">
        <v>45689</v>
      </c>
      <c r="R84" s="29">
        <f t="shared" si="1"/>
        <v>162</v>
      </c>
    </row>
    <row r="85" spans="2:18" ht="24.95" customHeight="1" x14ac:dyDescent="0.25">
      <c r="B85" s="8">
        <v>81</v>
      </c>
      <c r="C85" s="9" t="s">
        <v>93</v>
      </c>
      <c r="D85" s="10" t="s">
        <v>94</v>
      </c>
      <c r="E85" s="8" t="s">
        <v>7</v>
      </c>
      <c r="F85" s="11">
        <v>110.4</v>
      </c>
      <c r="G85" s="11" t="s">
        <v>160</v>
      </c>
      <c r="H85" s="11" t="s">
        <v>160</v>
      </c>
      <c r="I85" s="26" t="s">
        <v>215</v>
      </c>
      <c r="J85" s="11" t="s">
        <v>71</v>
      </c>
      <c r="K85" s="11" t="s">
        <v>71</v>
      </c>
      <c r="L85" s="24" t="s">
        <v>71</v>
      </c>
      <c r="M85" s="24" t="s">
        <v>71</v>
      </c>
      <c r="N85" s="19" t="s">
        <v>71</v>
      </c>
      <c r="O85" s="11" t="s">
        <v>8</v>
      </c>
      <c r="P85" s="11" t="s">
        <v>8</v>
      </c>
      <c r="Q85" s="27">
        <v>45748</v>
      </c>
      <c r="R85" s="29">
        <f t="shared" si="1"/>
        <v>103</v>
      </c>
    </row>
    <row r="86" spans="2:18" ht="51" x14ac:dyDescent="0.25">
      <c r="B86" s="8">
        <v>82</v>
      </c>
      <c r="C86" s="9" t="s">
        <v>64</v>
      </c>
      <c r="D86" s="10" t="s">
        <v>65</v>
      </c>
      <c r="E86" s="8" t="s">
        <v>7</v>
      </c>
      <c r="F86" s="11">
        <v>56.98</v>
      </c>
      <c r="G86" s="11" t="s">
        <v>160</v>
      </c>
      <c r="H86" s="11" t="s">
        <v>160</v>
      </c>
      <c r="I86" s="26" t="s">
        <v>246</v>
      </c>
      <c r="J86" s="11" t="s">
        <v>71</v>
      </c>
      <c r="K86" s="11" t="s">
        <v>71</v>
      </c>
      <c r="L86" s="11" t="s">
        <v>71</v>
      </c>
      <c r="M86" s="11" t="s">
        <v>71</v>
      </c>
      <c r="N86" s="11" t="s">
        <v>71</v>
      </c>
      <c r="O86" s="11" t="s">
        <v>8</v>
      </c>
      <c r="P86" s="11" t="s">
        <v>8</v>
      </c>
      <c r="Q86" s="27">
        <v>45748</v>
      </c>
      <c r="R86" s="29">
        <f t="shared" si="1"/>
        <v>103</v>
      </c>
    </row>
    <row r="87" spans="2:18" ht="14.45" customHeight="1" x14ac:dyDescent="0.25">
      <c r="B87" s="8">
        <v>83</v>
      </c>
      <c r="C87" s="13" t="s">
        <v>66</v>
      </c>
      <c r="D87" s="14" t="s">
        <v>157</v>
      </c>
      <c r="E87" s="14" t="s">
        <v>146</v>
      </c>
      <c r="F87" s="11" t="s">
        <v>160</v>
      </c>
      <c r="G87" s="11">
        <v>139</v>
      </c>
      <c r="H87" s="11">
        <v>638</v>
      </c>
      <c r="I87" s="23" t="s">
        <v>202</v>
      </c>
      <c r="J87" s="11" t="s">
        <v>71</v>
      </c>
      <c r="K87" s="11" t="s">
        <v>71</v>
      </c>
      <c r="L87" s="11" t="s">
        <v>71</v>
      </c>
      <c r="M87" s="11" t="s">
        <v>71</v>
      </c>
      <c r="N87" s="11" t="s">
        <v>71</v>
      </c>
      <c r="O87" s="11" t="s">
        <v>8</v>
      </c>
      <c r="P87" s="11" t="s">
        <v>8</v>
      </c>
      <c r="Q87" s="27">
        <v>45809</v>
      </c>
      <c r="R87" s="29">
        <f t="shared" si="1"/>
        <v>42</v>
      </c>
    </row>
    <row r="88" spans="2:18" ht="30.6" customHeight="1" x14ac:dyDescent="0.25">
      <c r="B88" s="8">
        <v>84</v>
      </c>
      <c r="C88" s="9" t="s">
        <v>66</v>
      </c>
      <c r="D88" s="10" t="s">
        <v>135</v>
      </c>
      <c r="E88" s="12" t="s">
        <v>18</v>
      </c>
      <c r="F88" s="11">
        <v>5.4470000000000001</v>
      </c>
      <c r="G88" s="11" t="s">
        <v>160</v>
      </c>
      <c r="H88" s="11" t="s">
        <v>160</v>
      </c>
      <c r="I88" s="26" t="s">
        <v>216</v>
      </c>
      <c r="J88" s="11" t="s">
        <v>71</v>
      </c>
      <c r="K88" s="11" t="s">
        <v>71</v>
      </c>
      <c r="L88" s="19" t="s">
        <v>71</v>
      </c>
      <c r="M88" s="19" t="s">
        <v>71</v>
      </c>
      <c r="N88" s="19" t="s">
        <v>71</v>
      </c>
      <c r="O88" s="19" t="s">
        <v>71</v>
      </c>
      <c r="P88" s="11" t="s">
        <v>8</v>
      </c>
      <c r="Q88" s="27" t="s">
        <v>191</v>
      </c>
      <c r="R88" s="29" t="s">
        <v>264</v>
      </c>
    </row>
    <row r="89" spans="2:18" ht="29.45" customHeight="1" x14ac:dyDescent="0.25">
      <c r="B89" s="8">
        <v>85</v>
      </c>
      <c r="C89" s="9" t="s">
        <v>66</v>
      </c>
      <c r="D89" s="10" t="s">
        <v>136</v>
      </c>
      <c r="E89" s="12" t="s">
        <v>18</v>
      </c>
      <c r="F89" s="11">
        <v>5.4470000000000001</v>
      </c>
      <c r="G89" s="11" t="s">
        <v>160</v>
      </c>
      <c r="H89" s="11" t="s">
        <v>160</v>
      </c>
      <c r="I89" s="26" t="s">
        <v>216</v>
      </c>
      <c r="J89" s="11" t="s">
        <v>71</v>
      </c>
      <c r="K89" s="11" t="s">
        <v>71</v>
      </c>
      <c r="L89" s="19" t="s">
        <v>71</v>
      </c>
      <c r="M89" s="19" t="s">
        <v>71</v>
      </c>
      <c r="N89" s="19" t="s">
        <v>71</v>
      </c>
      <c r="O89" s="19" t="s">
        <v>71</v>
      </c>
      <c r="P89" s="11" t="s">
        <v>8</v>
      </c>
      <c r="Q89" s="27" t="s">
        <v>191</v>
      </c>
      <c r="R89" s="29" t="s">
        <v>264</v>
      </c>
    </row>
    <row r="90" spans="2:18" ht="63.75" x14ac:dyDescent="0.25">
      <c r="B90" s="8">
        <v>86</v>
      </c>
      <c r="C90" s="9" t="s">
        <v>66</v>
      </c>
      <c r="D90" s="10" t="s">
        <v>67</v>
      </c>
      <c r="E90" s="8" t="s">
        <v>10</v>
      </c>
      <c r="F90" s="11">
        <v>115.03</v>
      </c>
      <c r="G90" s="11" t="s">
        <v>160</v>
      </c>
      <c r="H90" s="11" t="s">
        <v>160</v>
      </c>
      <c r="I90" s="26" t="s">
        <v>247</v>
      </c>
      <c r="J90" s="25" t="s">
        <v>71</v>
      </c>
      <c r="K90" s="11" t="s">
        <v>71</v>
      </c>
      <c r="L90" s="25" t="s">
        <v>71</v>
      </c>
      <c r="M90" s="25" t="s">
        <v>71</v>
      </c>
      <c r="N90" s="25" t="s">
        <v>71</v>
      </c>
      <c r="O90" s="11" t="s">
        <v>8</v>
      </c>
      <c r="P90" s="11" t="s">
        <v>8</v>
      </c>
      <c r="Q90" s="27">
        <v>45717</v>
      </c>
      <c r="R90" s="29">
        <f t="shared" si="1"/>
        <v>134</v>
      </c>
    </row>
    <row r="91" spans="2:18" ht="14.45" customHeight="1" x14ac:dyDescent="0.25">
      <c r="B91" s="8">
        <v>87</v>
      </c>
      <c r="C91" s="9" t="s">
        <v>66</v>
      </c>
      <c r="D91" s="10" t="s">
        <v>155</v>
      </c>
      <c r="E91" s="8" t="s">
        <v>20</v>
      </c>
      <c r="F91" s="11">
        <v>161.77000000000001</v>
      </c>
      <c r="G91" s="11" t="s">
        <v>160</v>
      </c>
      <c r="H91" s="11" t="s">
        <v>160</v>
      </c>
      <c r="I91" s="23" t="s">
        <v>203</v>
      </c>
      <c r="J91" s="19" t="s">
        <v>71</v>
      </c>
      <c r="K91" s="11" t="s">
        <v>8</v>
      </c>
      <c r="L91" s="11" t="s">
        <v>71</v>
      </c>
      <c r="M91" s="11" t="s">
        <v>8</v>
      </c>
      <c r="N91" s="11" t="s">
        <v>71</v>
      </c>
      <c r="O91" s="11" t="s">
        <v>8</v>
      </c>
      <c r="P91" s="11" t="s">
        <v>8</v>
      </c>
      <c r="Q91" s="27" t="s">
        <v>191</v>
      </c>
      <c r="R91" s="29" t="s">
        <v>264</v>
      </c>
    </row>
    <row r="92" spans="2:18" ht="29.1" customHeight="1" x14ac:dyDescent="0.25">
      <c r="B92" s="8">
        <v>88</v>
      </c>
      <c r="C92" s="9" t="s">
        <v>68</v>
      </c>
      <c r="D92" s="10" t="s">
        <v>69</v>
      </c>
      <c r="E92" s="8" t="s">
        <v>10</v>
      </c>
      <c r="F92" s="11">
        <v>52.813699999999997</v>
      </c>
      <c r="G92" s="11" t="s">
        <v>160</v>
      </c>
      <c r="H92" s="11" t="s">
        <v>160</v>
      </c>
      <c r="I92" s="26" t="s">
        <v>248</v>
      </c>
      <c r="J92" s="11" t="s">
        <v>71</v>
      </c>
      <c r="K92" s="11" t="s">
        <v>71</v>
      </c>
      <c r="L92" s="11" t="s">
        <v>71</v>
      </c>
      <c r="M92" s="11" t="s">
        <v>71</v>
      </c>
      <c r="N92" s="11" t="s">
        <v>71</v>
      </c>
      <c r="O92" s="11" t="s">
        <v>8</v>
      </c>
      <c r="P92" s="11" t="s">
        <v>8</v>
      </c>
      <c r="Q92" s="27">
        <v>45658</v>
      </c>
      <c r="R92" s="29">
        <f t="shared" si="1"/>
        <v>193</v>
      </c>
    </row>
    <row r="93" spans="2:18" ht="27.95" customHeight="1" x14ac:dyDescent="0.25">
      <c r="B93" s="8">
        <v>89</v>
      </c>
      <c r="C93" s="9" t="s">
        <v>68</v>
      </c>
      <c r="D93" s="10" t="s">
        <v>70</v>
      </c>
      <c r="E93" s="8" t="s">
        <v>10</v>
      </c>
      <c r="F93" s="11">
        <v>52.8</v>
      </c>
      <c r="G93" s="11" t="s">
        <v>160</v>
      </c>
      <c r="H93" s="11" t="s">
        <v>160</v>
      </c>
      <c r="I93" s="26" t="s">
        <v>248</v>
      </c>
      <c r="J93" s="11" t="s">
        <v>71</v>
      </c>
      <c r="K93" s="11" t="s">
        <v>71</v>
      </c>
      <c r="L93" s="11" t="s">
        <v>71</v>
      </c>
      <c r="M93" s="11" t="s">
        <v>71</v>
      </c>
      <c r="N93" s="11" t="s">
        <v>71</v>
      </c>
      <c r="O93" s="11" t="s">
        <v>8</v>
      </c>
      <c r="P93" s="11" t="s">
        <v>8</v>
      </c>
      <c r="Q93" s="27">
        <v>45717</v>
      </c>
      <c r="R93" s="29">
        <f t="shared" si="1"/>
        <v>134</v>
      </c>
    </row>
    <row r="94" spans="2:18" ht="14.45" customHeight="1" x14ac:dyDescent="0.25">
      <c r="B94" s="8">
        <v>90</v>
      </c>
      <c r="C94" s="9" t="s">
        <v>137</v>
      </c>
      <c r="D94" s="10" t="s">
        <v>196</v>
      </c>
      <c r="E94" s="12" t="s">
        <v>18</v>
      </c>
      <c r="F94" s="11">
        <v>163.19999999999999</v>
      </c>
      <c r="G94" s="11" t="s">
        <v>160</v>
      </c>
      <c r="H94" s="11" t="s">
        <v>160</v>
      </c>
      <c r="I94" s="23" t="s">
        <v>217</v>
      </c>
      <c r="J94" s="11" t="s">
        <v>71</v>
      </c>
      <c r="K94" s="11" t="s">
        <v>71</v>
      </c>
      <c r="L94" s="20" t="s">
        <v>71</v>
      </c>
      <c r="M94" s="20" t="s">
        <v>71</v>
      </c>
      <c r="N94" s="20" t="s">
        <v>71</v>
      </c>
      <c r="O94" s="11" t="s">
        <v>8</v>
      </c>
      <c r="P94" s="11" t="s">
        <v>8</v>
      </c>
      <c r="Q94" s="27" t="s">
        <v>191</v>
      </c>
      <c r="R94" s="29" t="s">
        <v>264</v>
      </c>
    </row>
    <row r="95" spans="2:18" ht="14.45" customHeight="1" x14ac:dyDescent="0.25">
      <c r="B95" s="8">
        <v>91</v>
      </c>
      <c r="C95" s="9" t="s">
        <v>137</v>
      </c>
      <c r="D95" s="10" t="s">
        <v>197</v>
      </c>
      <c r="E95" s="12" t="s">
        <v>18</v>
      </c>
      <c r="F95" s="11">
        <v>163.19999999999999</v>
      </c>
      <c r="G95" s="11" t="s">
        <v>160</v>
      </c>
      <c r="H95" s="11" t="s">
        <v>160</v>
      </c>
      <c r="I95" s="23" t="s">
        <v>217</v>
      </c>
      <c r="J95" s="11" t="s">
        <v>71</v>
      </c>
      <c r="K95" s="11" t="s">
        <v>71</v>
      </c>
      <c r="L95" s="20" t="s">
        <v>71</v>
      </c>
      <c r="M95" s="20" t="s">
        <v>71</v>
      </c>
      <c r="N95" s="20" t="s">
        <v>71</v>
      </c>
      <c r="O95" s="11" t="s">
        <v>8</v>
      </c>
      <c r="P95" s="11" t="s">
        <v>8</v>
      </c>
      <c r="Q95" s="27" t="s">
        <v>191</v>
      </c>
      <c r="R95" s="29" t="s">
        <v>264</v>
      </c>
    </row>
    <row r="96" spans="2:18" ht="14.45" customHeight="1" x14ac:dyDescent="0.25">
      <c r="B96" s="8">
        <v>92</v>
      </c>
      <c r="C96" s="9" t="s">
        <v>138</v>
      </c>
      <c r="D96" s="10" t="s">
        <v>198</v>
      </c>
      <c r="E96" s="12" t="s">
        <v>18</v>
      </c>
      <c r="F96" s="11">
        <v>155</v>
      </c>
      <c r="G96" s="11" t="s">
        <v>160</v>
      </c>
      <c r="H96" s="11" t="s">
        <v>160</v>
      </c>
      <c r="I96" s="23" t="s">
        <v>217</v>
      </c>
      <c r="J96" s="11" t="s">
        <v>71</v>
      </c>
      <c r="K96" s="11" t="s">
        <v>71</v>
      </c>
      <c r="L96" s="20" t="s">
        <v>71</v>
      </c>
      <c r="M96" s="20" t="s">
        <v>71</v>
      </c>
      <c r="N96" s="20" t="s">
        <v>71</v>
      </c>
      <c r="O96" s="11" t="s">
        <v>8</v>
      </c>
      <c r="P96" s="11" t="s">
        <v>8</v>
      </c>
      <c r="Q96" s="27" t="s">
        <v>191</v>
      </c>
      <c r="R96" s="29" t="s">
        <v>264</v>
      </c>
    </row>
    <row r="97" spans="2:18" ht="14.45" customHeight="1" x14ac:dyDescent="0.25">
      <c r="B97" s="8">
        <v>93</v>
      </c>
      <c r="C97" s="9" t="s">
        <v>138</v>
      </c>
      <c r="D97" s="10" t="s">
        <v>199</v>
      </c>
      <c r="E97" s="12" t="s">
        <v>18</v>
      </c>
      <c r="F97" s="11">
        <v>155</v>
      </c>
      <c r="G97" s="11" t="s">
        <v>160</v>
      </c>
      <c r="H97" s="11" t="s">
        <v>160</v>
      </c>
      <c r="I97" s="23" t="s">
        <v>217</v>
      </c>
      <c r="J97" s="11" t="s">
        <v>71</v>
      </c>
      <c r="K97" s="11" t="s">
        <v>71</v>
      </c>
      <c r="L97" s="20" t="s">
        <v>71</v>
      </c>
      <c r="M97" s="20" t="s">
        <v>71</v>
      </c>
      <c r="N97" s="20" t="s">
        <v>71</v>
      </c>
      <c r="O97" s="11" t="s">
        <v>8</v>
      </c>
      <c r="P97" s="11" t="s">
        <v>8</v>
      </c>
      <c r="Q97" s="27" t="s">
        <v>191</v>
      </c>
      <c r="R97" s="29" t="s">
        <v>264</v>
      </c>
    </row>
    <row r="98" spans="2:18" ht="14.45" customHeight="1" x14ac:dyDescent="0.25">
      <c r="B98" s="8">
        <v>94</v>
      </c>
      <c r="C98" s="9" t="s">
        <v>72</v>
      </c>
      <c r="D98" s="10" t="s">
        <v>73</v>
      </c>
      <c r="E98" s="8" t="s">
        <v>10</v>
      </c>
      <c r="F98" s="11">
        <v>103.65</v>
      </c>
      <c r="G98" s="11" t="s">
        <v>160</v>
      </c>
      <c r="H98" s="11" t="s">
        <v>160</v>
      </c>
      <c r="I98" s="26" t="s">
        <v>208</v>
      </c>
      <c r="J98" s="11" t="s">
        <v>71</v>
      </c>
      <c r="K98" s="11" t="s">
        <v>71</v>
      </c>
      <c r="L98" s="11" t="s">
        <v>71</v>
      </c>
      <c r="M98" s="11" t="s">
        <v>71</v>
      </c>
      <c r="N98" s="11" t="s">
        <v>71</v>
      </c>
      <c r="O98" s="11" t="s">
        <v>8</v>
      </c>
      <c r="P98" s="11" t="s">
        <v>8</v>
      </c>
      <c r="Q98" s="27">
        <v>45839</v>
      </c>
      <c r="R98" s="29">
        <f t="shared" si="1"/>
        <v>12</v>
      </c>
    </row>
    <row r="99" spans="2:18" ht="14.45" customHeight="1" x14ac:dyDescent="0.25">
      <c r="B99" s="8">
        <v>95</v>
      </c>
      <c r="C99" s="9" t="s">
        <v>95</v>
      </c>
      <c r="D99" s="10" t="s">
        <v>96</v>
      </c>
      <c r="E99" s="8" t="s">
        <v>10</v>
      </c>
      <c r="F99" s="11">
        <v>69.018000000000001</v>
      </c>
      <c r="G99" s="11" t="s">
        <v>160</v>
      </c>
      <c r="H99" s="11" t="s">
        <v>160</v>
      </c>
      <c r="I99" s="23" t="s">
        <v>204</v>
      </c>
      <c r="J99" s="11" t="s">
        <v>71</v>
      </c>
      <c r="K99" s="11" t="s">
        <v>71</v>
      </c>
      <c r="L99" s="11" t="s">
        <v>71</v>
      </c>
      <c r="M99" s="11" t="s">
        <v>71</v>
      </c>
      <c r="N99" s="11" t="s">
        <v>71</v>
      </c>
      <c r="O99" s="11" t="s">
        <v>8</v>
      </c>
      <c r="P99" s="11" t="s">
        <v>8</v>
      </c>
      <c r="Q99" s="27">
        <v>45658</v>
      </c>
      <c r="R99" s="29">
        <f t="shared" si="1"/>
        <v>193</v>
      </c>
    </row>
    <row r="100" spans="2:18" ht="14.45" customHeight="1" x14ac:dyDescent="0.25">
      <c r="B100" s="8">
        <v>96</v>
      </c>
      <c r="C100" s="9" t="s">
        <v>218</v>
      </c>
      <c r="D100" s="10" t="s">
        <v>97</v>
      </c>
      <c r="E100" s="8" t="s">
        <v>7</v>
      </c>
      <c r="F100" s="11">
        <v>165.8115</v>
      </c>
      <c r="G100" s="11" t="s">
        <v>160</v>
      </c>
      <c r="H100" s="11" t="s">
        <v>160</v>
      </c>
      <c r="I100" s="23" t="s">
        <v>204</v>
      </c>
      <c r="J100" s="11" t="s">
        <v>71</v>
      </c>
      <c r="K100" s="11" t="s">
        <v>71</v>
      </c>
      <c r="L100" s="11" t="s">
        <v>71</v>
      </c>
      <c r="M100" s="11" t="s">
        <v>71</v>
      </c>
      <c r="N100" s="11" t="s">
        <v>71</v>
      </c>
      <c r="O100" s="11" t="s">
        <v>8</v>
      </c>
      <c r="P100" s="11" t="s">
        <v>8</v>
      </c>
      <c r="Q100" s="27">
        <v>45778</v>
      </c>
      <c r="R100" s="29">
        <f t="shared" si="1"/>
        <v>73</v>
      </c>
    </row>
    <row r="101" spans="2:18" ht="25.5" customHeight="1" x14ac:dyDescent="0.25">
      <c r="B101" s="8">
        <v>97</v>
      </c>
      <c r="C101" s="9" t="s">
        <v>76</v>
      </c>
      <c r="D101" s="10" t="s">
        <v>77</v>
      </c>
      <c r="E101" s="8" t="s">
        <v>7</v>
      </c>
      <c r="F101" s="11">
        <v>115</v>
      </c>
      <c r="G101" s="11" t="s">
        <v>160</v>
      </c>
      <c r="H101" s="11" t="s">
        <v>160</v>
      </c>
      <c r="I101" s="26" t="s">
        <v>205</v>
      </c>
      <c r="J101" s="11" t="s">
        <v>71</v>
      </c>
      <c r="K101" s="11" t="s">
        <v>71</v>
      </c>
      <c r="L101" s="25" t="s">
        <v>71</v>
      </c>
      <c r="M101" s="25" t="s">
        <v>71</v>
      </c>
      <c r="N101" s="11" t="s">
        <v>71</v>
      </c>
      <c r="O101" s="11" t="s">
        <v>8</v>
      </c>
      <c r="P101" s="11" t="s">
        <v>8</v>
      </c>
      <c r="Q101" s="27">
        <v>45658</v>
      </c>
      <c r="R101" s="29">
        <f t="shared" si="1"/>
        <v>193</v>
      </c>
    </row>
    <row r="102" spans="2:18" ht="36" customHeight="1" x14ac:dyDescent="0.25">
      <c r="B102" s="8">
        <v>98</v>
      </c>
      <c r="C102" s="9" t="s">
        <v>249</v>
      </c>
      <c r="D102" s="10" t="s">
        <v>89</v>
      </c>
      <c r="E102" s="8" t="s">
        <v>7</v>
      </c>
      <c r="F102" s="11">
        <v>109.4</v>
      </c>
      <c r="G102" s="11" t="s">
        <v>160</v>
      </c>
      <c r="H102" s="11" t="s">
        <v>160</v>
      </c>
      <c r="I102" s="26" t="s">
        <v>250</v>
      </c>
      <c r="J102" s="11" t="s">
        <v>71</v>
      </c>
      <c r="K102" s="11" t="s">
        <v>71</v>
      </c>
      <c r="L102" s="11" t="s">
        <v>71</v>
      </c>
      <c r="M102" s="11" t="s">
        <v>71</v>
      </c>
      <c r="N102" s="11" t="s">
        <v>71</v>
      </c>
      <c r="O102" s="11" t="s">
        <v>8</v>
      </c>
      <c r="P102" s="11" t="s">
        <v>8</v>
      </c>
      <c r="Q102" s="27">
        <v>45778</v>
      </c>
      <c r="R102" s="29">
        <f t="shared" si="1"/>
        <v>73</v>
      </c>
    </row>
    <row r="103" spans="2:18" ht="51" x14ac:dyDescent="0.25">
      <c r="B103" s="8">
        <v>99</v>
      </c>
      <c r="C103" s="9" t="s">
        <v>78</v>
      </c>
      <c r="D103" s="10" t="s">
        <v>79</v>
      </c>
      <c r="E103" s="8" t="s">
        <v>10</v>
      </c>
      <c r="F103" s="11">
        <v>230.48</v>
      </c>
      <c r="G103" s="11" t="s">
        <v>160</v>
      </c>
      <c r="H103" s="11" t="s">
        <v>160</v>
      </c>
      <c r="I103" s="26" t="s">
        <v>251</v>
      </c>
      <c r="J103" s="20" t="s">
        <v>71</v>
      </c>
      <c r="K103" s="11" t="s">
        <v>71</v>
      </c>
      <c r="L103" s="11" t="s">
        <v>71</v>
      </c>
      <c r="M103" s="11" t="s">
        <v>71</v>
      </c>
      <c r="N103" s="11" t="s">
        <v>71</v>
      </c>
      <c r="O103" s="11" t="s">
        <v>8</v>
      </c>
      <c r="P103" s="11" t="s">
        <v>8</v>
      </c>
      <c r="Q103" s="27">
        <v>45627</v>
      </c>
      <c r="R103" s="29">
        <f t="shared" si="1"/>
        <v>224</v>
      </c>
    </row>
    <row r="104" spans="2:18" ht="51" x14ac:dyDescent="0.25">
      <c r="B104" s="8">
        <v>100</v>
      </c>
      <c r="C104" s="9" t="s">
        <v>80</v>
      </c>
      <c r="D104" s="10" t="s">
        <v>81</v>
      </c>
      <c r="E104" s="8" t="s">
        <v>10</v>
      </c>
      <c r="F104" s="11">
        <v>30.24</v>
      </c>
      <c r="G104" s="11" t="s">
        <v>160</v>
      </c>
      <c r="H104" s="11" t="s">
        <v>160</v>
      </c>
      <c r="I104" s="26" t="s">
        <v>252</v>
      </c>
      <c r="J104" s="11" t="s">
        <v>71</v>
      </c>
      <c r="K104" s="11" t="s">
        <v>71</v>
      </c>
      <c r="L104" s="11" t="s">
        <v>71</v>
      </c>
      <c r="M104" s="11" t="s">
        <v>71</v>
      </c>
      <c r="N104" s="11" t="s">
        <v>71</v>
      </c>
      <c r="O104" s="11" t="s">
        <v>8</v>
      </c>
      <c r="P104" s="11" t="s">
        <v>8</v>
      </c>
      <c r="Q104" s="27">
        <v>45748</v>
      </c>
      <c r="R104" s="29">
        <f t="shared" si="1"/>
        <v>103</v>
      </c>
    </row>
    <row r="105" spans="2:18" ht="51" x14ac:dyDescent="0.25">
      <c r="B105" s="8">
        <v>101</v>
      </c>
      <c r="C105" s="9" t="s">
        <v>80</v>
      </c>
      <c r="D105" s="10" t="s">
        <v>82</v>
      </c>
      <c r="E105" s="8" t="s">
        <v>10</v>
      </c>
      <c r="F105" s="11">
        <v>22.41</v>
      </c>
      <c r="G105" s="11" t="s">
        <v>160</v>
      </c>
      <c r="H105" s="11" t="s">
        <v>160</v>
      </c>
      <c r="I105" s="26" t="s">
        <v>252</v>
      </c>
      <c r="J105" s="11" t="s">
        <v>71</v>
      </c>
      <c r="K105" s="11" t="s">
        <v>71</v>
      </c>
      <c r="L105" s="11" t="s">
        <v>71</v>
      </c>
      <c r="M105" s="11" t="s">
        <v>71</v>
      </c>
      <c r="N105" s="11" t="s">
        <v>71</v>
      </c>
      <c r="O105" s="11" t="s">
        <v>8</v>
      </c>
      <c r="P105" s="11" t="s">
        <v>8</v>
      </c>
      <c r="Q105" s="27">
        <v>45748</v>
      </c>
      <c r="R105" s="29">
        <f t="shared" si="1"/>
        <v>103</v>
      </c>
    </row>
    <row r="106" spans="2:18" ht="63.75" x14ac:dyDescent="0.25">
      <c r="B106" s="8">
        <v>102</v>
      </c>
      <c r="C106" s="9" t="s">
        <v>83</v>
      </c>
      <c r="D106" s="10" t="s">
        <v>84</v>
      </c>
      <c r="E106" s="8" t="s">
        <v>10</v>
      </c>
      <c r="F106" s="11">
        <v>92.73</v>
      </c>
      <c r="G106" s="11" t="s">
        <v>160</v>
      </c>
      <c r="H106" s="11" t="s">
        <v>160</v>
      </c>
      <c r="I106" s="26" t="s">
        <v>259</v>
      </c>
      <c r="J106" s="11" t="s">
        <v>71</v>
      </c>
      <c r="K106" s="11" t="s">
        <v>71</v>
      </c>
      <c r="L106" s="11" t="s">
        <v>71</v>
      </c>
      <c r="M106" s="11" t="s">
        <v>71</v>
      </c>
      <c r="N106" s="11" t="s">
        <v>71</v>
      </c>
      <c r="O106" s="11" t="s">
        <v>8</v>
      </c>
      <c r="P106" s="11" t="s">
        <v>8</v>
      </c>
      <c r="Q106" s="27">
        <v>45689</v>
      </c>
      <c r="R106" s="29">
        <f t="shared" si="1"/>
        <v>162</v>
      </c>
    </row>
    <row r="107" spans="2:18" ht="51" x14ac:dyDescent="0.25">
      <c r="B107" s="8">
        <v>103</v>
      </c>
      <c r="C107" s="9" t="s">
        <v>98</v>
      </c>
      <c r="D107" s="10" t="s">
        <v>99</v>
      </c>
      <c r="E107" s="8" t="s">
        <v>10</v>
      </c>
      <c r="F107" s="11">
        <v>67.497</v>
      </c>
      <c r="G107" s="11" t="s">
        <v>160</v>
      </c>
      <c r="H107" s="11" t="s">
        <v>160</v>
      </c>
      <c r="I107" s="26" t="s">
        <v>254</v>
      </c>
      <c r="J107" s="11" t="s">
        <v>71</v>
      </c>
      <c r="K107" s="11" t="s">
        <v>71</v>
      </c>
      <c r="L107" s="11" t="s">
        <v>71</v>
      </c>
      <c r="M107" s="11" t="s">
        <v>71</v>
      </c>
      <c r="N107" s="11" t="s">
        <v>71</v>
      </c>
      <c r="O107" s="11" t="s">
        <v>8</v>
      </c>
      <c r="P107" s="11" t="s">
        <v>8</v>
      </c>
      <c r="Q107" s="27">
        <v>45748</v>
      </c>
      <c r="R107" s="29">
        <f t="shared" si="1"/>
        <v>103</v>
      </c>
    </row>
    <row r="108" spans="2:18" x14ac:dyDescent="0.25">
      <c r="B108" s="8">
        <v>104</v>
      </c>
      <c r="C108" s="9" t="s">
        <v>85</v>
      </c>
      <c r="D108" s="10" t="s">
        <v>86</v>
      </c>
      <c r="E108" s="8" t="s">
        <v>10</v>
      </c>
      <c r="F108" s="11">
        <v>46</v>
      </c>
      <c r="G108" s="11" t="s">
        <v>160</v>
      </c>
      <c r="H108" s="11" t="s">
        <v>160</v>
      </c>
      <c r="I108" s="23" t="s">
        <v>201</v>
      </c>
      <c r="J108" s="11" t="s">
        <v>71</v>
      </c>
      <c r="K108" s="11" t="s">
        <v>71</v>
      </c>
      <c r="L108" s="11" t="s">
        <v>71</v>
      </c>
      <c r="M108" s="11" t="s">
        <v>71</v>
      </c>
      <c r="N108" s="11" t="s">
        <v>71</v>
      </c>
      <c r="O108" s="11" t="s">
        <v>8</v>
      </c>
      <c r="P108" s="11" t="s">
        <v>8</v>
      </c>
      <c r="Q108" s="27">
        <v>45839</v>
      </c>
      <c r="R108" s="29">
        <f t="shared" si="1"/>
        <v>12</v>
      </c>
    </row>
    <row r="109" spans="2:18" x14ac:dyDescent="0.25">
      <c r="B109" s="8">
        <v>105</v>
      </c>
      <c r="C109" s="9" t="s">
        <v>192</v>
      </c>
      <c r="D109" s="10" t="s">
        <v>100</v>
      </c>
      <c r="E109" s="8" t="s">
        <v>10</v>
      </c>
      <c r="F109" s="11">
        <v>152.46</v>
      </c>
      <c r="G109" s="11" t="s">
        <v>160</v>
      </c>
      <c r="H109" s="11" t="s">
        <v>160</v>
      </c>
      <c r="I109" s="23" t="s">
        <v>204</v>
      </c>
      <c r="J109" s="11" t="s">
        <v>71</v>
      </c>
      <c r="K109" s="11" t="s">
        <v>71</v>
      </c>
      <c r="L109" s="25" t="s">
        <v>71</v>
      </c>
      <c r="M109" s="25" t="s">
        <v>71</v>
      </c>
      <c r="N109" s="11" t="s">
        <v>71</v>
      </c>
      <c r="O109" s="11" t="s">
        <v>8</v>
      </c>
      <c r="P109" s="11" t="s">
        <v>8</v>
      </c>
      <c r="Q109" s="27">
        <v>45839</v>
      </c>
      <c r="R109" s="29">
        <f t="shared" si="1"/>
        <v>12</v>
      </c>
    </row>
    <row r="110" spans="2:18" ht="48.95" customHeight="1" x14ac:dyDescent="0.25">
      <c r="B110" s="8">
        <v>106</v>
      </c>
      <c r="C110" s="9" t="s">
        <v>101</v>
      </c>
      <c r="D110" s="10" t="s">
        <v>102</v>
      </c>
      <c r="E110" s="8" t="s">
        <v>10</v>
      </c>
      <c r="F110" s="11">
        <v>170.19</v>
      </c>
      <c r="G110" s="11" t="s">
        <v>160</v>
      </c>
      <c r="H110" s="11" t="s">
        <v>160</v>
      </c>
      <c r="I110" s="26" t="s">
        <v>255</v>
      </c>
      <c r="J110" s="11" t="s">
        <v>71</v>
      </c>
      <c r="K110" s="11" t="s">
        <v>71</v>
      </c>
      <c r="L110" s="11" t="s">
        <v>71</v>
      </c>
      <c r="M110" s="11" t="s">
        <v>71</v>
      </c>
      <c r="N110" s="11" t="s">
        <v>71</v>
      </c>
      <c r="O110" s="11" t="s">
        <v>8</v>
      </c>
      <c r="P110" s="11" t="s">
        <v>8</v>
      </c>
      <c r="Q110" s="27">
        <v>45658</v>
      </c>
      <c r="R110" s="29">
        <f t="shared" si="1"/>
        <v>193</v>
      </c>
    </row>
    <row r="111" spans="2:18" ht="14.45" customHeight="1" x14ac:dyDescent="0.25">
      <c r="B111" s="8">
        <v>107</v>
      </c>
      <c r="C111" s="9" t="s">
        <v>87</v>
      </c>
      <c r="D111" s="10" t="s">
        <v>88</v>
      </c>
      <c r="E111" s="8" t="s">
        <v>7</v>
      </c>
      <c r="F111" s="11">
        <v>32.4</v>
      </c>
      <c r="G111" s="11" t="s">
        <v>160</v>
      </c>
      <c r="H111" s="11" t="s">
        <v>160</v>
      </c>
      <c r="I111" s="23" t="s">
        <v>253</v>
      </c>
      <c r="J111" s="11" t="s">
        <v>71</v>
      </c>
      <c r="K111" s="11" t="s">
        <v>71</v>
      </c>
      <c r="L111" s="11" t="s">
        <v>71</v>
      </c>
      <c r="M111" s="11" t="s">
        <v>71</v>
      </c>
      <c r="N111" s="11" t="s">
        <v>71</v>
      </c>
      <c r="O111" s="11" t="s">
        <v>8</v>
      </c>
      <c r="P111" s="11" t="s">
        <v>8</v>
      </c>
      <c r="Q111" s="27">
        <v>45658</v>
      </c>
      <c r="R111" s="29">
        <f t="shared" si="1"/>
        <v>193</v>
      </c>
    </row>
    <row r="112" spans="2:18" ht="14.45" customHeight="1" x14ac:dyDescent="0.25">
      <c r="R112" s="29"/>
    </row>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sheetData>
  <autoFilter ref="A4:Q112" xr:uid="{C7E0CE44-EB77-4BEE-9D24-106016276AE8}"/>
  <sortState xmlns:xlrd2="http://schemas.microsoft.com/office/spreadsheetml/2017/richdata2" ref="B5:Q111">
    <sortCondition ref="C5:C111"/>
    <sortCondition ref="D5:D111"/>
  </sortState>
  <mergeCells count="1">
    <mergeCell ref="J3:P3"/>
  </mergeCells>
  <conditionalFormatting sqref="D70">
    <cfRule type="containsText" dxfId="0" priority="1" operator="containsText" text="error">
      <formula>NOT(ISERROR(SEARCH("error",D70)))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4CA124B900AC41A41C61860AE52ABD" ma:contentTypeVersion="6" ma:contentTypeDescription="Crear nuevo documento." ma:contentTypeScope="" ma:versionID="be8714001d0b1e1c42c2130505d41810">
  <xsd:schema xmlns:xsd="http://www.w3.org/2001/XMLSchema" xmlns:xs="http://www.w3.org/2001/XMLSchema" xmlns:p="http://schemas.microsoft.com/office/2006/metadata/properties" xmlns:ns2="a66bcb0b-6c13-44cb-86e3-f4c1a6595dea" xmlns:ns3="6c60c2b3-1c40-40b1-ac25-9c73888e2c66" targetNamespace="http://schemas.microsoft.com/office/2006/metadata/properties" ma:root="true" ma:fieldsID="732c7f9cf15064e2ded21183fe896103" ns2:_="" ns3:_="">
    <xsd:import namespace="a66bcb0b-6c13-44cb-86e3-f4c1a6595dea"/>
    <xsd:import namespace="6c60c2b3-1c40-40b1-ac25-9c73888e2c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6bcb0b-6c13-44cb-86e3-f4c1a6595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c2b3-1c40-40b1-ac25-9c73888e2c6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F04E78-14FC-41FB-A076-81AEE7B0EA4D}">
  <ds:schemaRefs>
    <ds:schemaRef ds:uri="http://purl.org/dc/elements/1.1/"/>
    <ds:schemaRef ds:uri="6c60c2b3-1c40-40b1-ac25-9c73888e2c66"/>
    <ds:schemaRef ds:uri="http://schemas.microsoft.com/office/2006/metadata/properties"/>
    <ds:schemaRef ds:uri="a66bcb0b-6c13-44cb-86e3-f4c1a6595dea"/>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F5CB27D8-6108-4E78-AE16-9DB5735DC173}">
  <ds:schemaRefs>
    <ds:schemaRef ds:uri="http://schemas.microsoft.com/sharepoint/v3/contenttype/forms"/>
  </ds:schemaRefs>
</ds:datastoreItem>
</file>

<file path=customXml/itemProps3.xml><?xml version="1.0" encoding="utf-8"?>
<ds:datastoreItem xmlns:ds="http://schemas.openxmlformats.org/officeDocument/2006/customXml" ds:itemID="{56FF6D6F-8F72-41D0-9D09-EA1204BD65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6bcb0b-6c13-44cb-86e3-f4c1a6595dea"/>
    <ds:schemaRef ds:uri="6c60c2b3-1c40-40b1-ac25-9c73888e2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Descripción</vt:lpstr>
      <vt:lpstr>Cronograma Verificacion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Departamento Control de la Operación</dc:creator>
  <cp:keywords/>
  <dc:description/>
  <cp:lastModifiedBy>Cristian Reyes Vigh</cp:lastModifiedBy>
  <cp:revision/>
  <dcterms:created xsi:type="dcterms:W3CDTF">2019-05-10T13:27:39Z</dcterms:created>
  <dcterms:modified xsi:type="dcterms:W3CDTF">2025-08-12T21:16:44Z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0x010100084CA124B900AC41A41C61860AE52ABD</vt:lpwstr>
  </property>
</Properties>
</file>