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724AF8E2-2478-4056-A366-759F0BBF587F}" xr6:coauthVersionLast="47" xr6:coauthVersionMax="47" xr10:uidLastSave="{00000000-0000-0000-0000-000000000000}"/>
  <bookViews>
    <workbookView xWindow="28680" yWindow="-120" windowWidth="29040" windowHeight="15720" activeTab="1" xr2:uid="{C7BD5648-213F-4DBF-915B-2F1F07B25E58}"/>
  </bookViews>
  <sheets>
    <sheet name="Resumen Anexo 5" sheetId="5" r:id="rId1"/>
    <sheet name="Clientes LD No indentificados" sheetId="4" r:id="rId2"/>
  </sheets>
  <definedNames>
    <definedName name="_xlnm._FilterDatabase" localSheetId="1" hidden="1">'Clientes LD No indentificados'!$B$6:$AD$76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5" l="1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</calcChain>
</file>

<file path=xl/sharedStrings.xml><?xml version="1.0" encoding="utf-8"?>
<sst xmlns="http://schemas.openxmlformats.org/spreadsheetml/2006/main" count="1054" uniqueCount="402">
  <si>
    <t>Barra</t>
  </si>
  <si>
    <t>ID Paño</t>
  </si>
  <si>
    <t>Paño</t>
  </si>
  <si>
    <t>Alimentador</t>
  </si>
  <si>
    <t>Tiempo de interrupción equivalente Tr [horas]</t>
  </si>
  <si>
    <t>Sistema de Tx Zonal</t>
  </si>
  <si>
    <t>Enegía Interrumpida según Articulo 3-12 NT (MWh)</t>
  </si>
  <si>
    <t>N° Clientes Afectados sin considerar demoras en la recuperación de servicio</t>
  </si>
  <si>
    <t>Enegía Interrumpida según Articulo 2-5 NT (MWh)</t>
  </si>
  <si>
    <t>N° Clientes Afectados considerando demoras en la recuperación de servicio</t>
  </si>
  <si>
    <t>Coordinado</t>
  </si>
  <si>
    <t>Tipo de cliente</t>
  </si>
  <si>
    <t>Cliente Libre Dx</t>
  </si>
  <si>
    <t>Observaciones</t>
  </si>
  <si>
    <t>EAF</t>
  </si>
  <si>
    <t>E</t>
  </si>
  <si>
    <t>LD</t>
  </si>
  <si>
    <t>ID 
Barra</t>
  </si>
  <si>
    <t>Pérdida de consumo
[MW]</t>
  </si>
  <si>
    <t>Hora de Desconexión
 [dd-mm-yyyy hh:mm]</t>
  </si>
  <si>
    <t>Hora de Normalización equivalente
[dd-mm-yyyy hh:mm]</t>
  </si>
  <si>
    <t>Comunas 
Afectadas</t>
  </si>
  <si>
    <t>ID
 Coordinado</t>
  </si>
  <si>
    <t>ID</t>
  </si>
  <si>
    <t>Cpph equivalente
 [MW]</t>
  </si>
  <si>
    <t>Recuperación mediante Generación Local
[Sí/No]</t>
  </si>
  <si>
    <t>Nombre Cliente Libre Dx</t>
  </si>
  <si>
    <t/>
  </si>
  <si>
    <t>ADMINISTRADORA DE VENTAS AL DETALLE LTDA</t>
  </si>
  <si>
    <t>DESARROLLOS COMERCIALES S.A.</t>
  </si>
  <si>
    <t>CENTROS COMERCIALES I SPA</t>
  </si>
  <si>
    <t>Clave Transferencias</t>
  </si>
  <si>
    <t>BA S/E CHONCHI 23KV</t>
  </si>
  <si>
    <t>S/E CHONCHI E2</t>
  </si>
  <si>
    <t>Chonchi Centro</t>
  </si>
  <si>
    <t>Chonchi</t>
  </si>
  <si>
    <t>F</t>
  </si>
  <si>
    <t>No Aplica</t>
  </si>
  <si>
    <t>SALMONES DE CHILE ALIMENTOS SPA</t>
  </si>
  <si>
    <t>S/E CHONCHI E1</t>
  </si>
  <si>
    <t>Chonchi-Notuco</t>
  </si>
  <si>
    <t>SALMONES ANTARTICA S.A.</t>
  </si>
  <si>
    <t>BA S/E DALCAHUE 23KV BP1</t>
  </si>
  <si>
    <t>S/E DALCAHUE E2</t>
  </si>
  <si>
    <t>Dalcahue</t>
  </si>
  <si>
    <t>CIA.SALM.DALCAHUE LTDA.</t>
  </si>
  <si>
    <t>BA S/E DEGAÑ 23KV B2</t>
  </si>
  <si>
    <t>S/E DEGAÑ E2</t>
  </si>
  <si>
    <t>Quemchi</t>
  </si>
  <si>
    <t>PRODUCTOS DEL MAR VENTISQUEROS S.A</t>
  </si>
  <si>
    <t>BA S/E LA UNION 23KV BP2</t>
  </si>
  <si>
    <t>S/E LA UNION E4</t>
  </si>
  <si>
    <t>Aldea Campesina</t>
  </si>
  <si>
    <t>La Unión</t>
  </si>
  <si>
    <t>MADERAS ANCHILE SPA</t>
  </si>
  <si>
    <t>BA S/E OSORNO 23KV BP1</t>
  </si>
  <si>
    <t>S/E OSORNO E7</t>
  </si>
  <si>
    <t>Antonio Varas</t>
  </si>
  <si>
    <t>Osorno</t>
  </si>
  <si>
    <t>ADM.CENTRO COM.ALTO LAS CONDES LTDA</t>
  </si>
  <si>
    <t>BA S/E CHIRRE 24KV BP1</t>
  </si>
  <si>
    <t>S/E CHIRRE E2</t>
  </si>
  <si>
    <t>Chiscaihue</t>
  </si>
  <si>
    <t>Puyehue</t>
  </si>
  <si>
    <t>HOTEL TERMAS DE PUYEHUE</t>
  </si>
  <si>
    <t>S/E OSORNO E1</t>
  </si>
  <si>
    <t>Chuyaca</t>
  </si>
  <si>
    <t>CENCOSUD SHOPPING CENTERS S A</t>
  </si>
  <si>
    <t>BA S/E OSORNO 23KV BP3</t>
  </si>
  <si>
    <t>S/E OSORNO E10</t>
  </si>
  <si>
    <t>Los Carrera</t>
  </si>
  <si>
    <t>SOCIEDAD AUSTRAL DE ELECTRICIDAD S.A.</t>
  </si>
  <si>
    <t>BA S/E LA MISION B1 23KV</t>
  </si>
  <si>
    <t>S/E LA MISION E2</t>
  </si>
  <si>
    <t>Maicolpue</t>
  </si>
  <si>
    <t>BA S/E PICHIL BPR1 23KV</t>
  </si>
  <si>
    <t>S/E PICHIL E1</t>
  </si>
  <si>
    <t>Pichil-Cancura</t>
  </si>
  <si>
    <t>Puerto Octay</t>
  </si>
  <si>
    <t>YAGAN SERVICIOS SPA</t>
  </si>
  <si>
    <t>BA S/E SANGRA BP 23KV</t>
  </si>
  <si>
    <t>S/E SANGRA E2</t>
  </si>
  <si>
    <t>Alerce</t>
  </si>
  <si>
    <t>Puerto Montt</t>
  </si>
  <si>
    <t xml:space="preserve">DESARROLLOS COMERCIALES S.A. </t>
  </si>
  <si>
    <t>BA S/E MELIPULLI 23KV</t>
  </si>
  <si>
    <t>S/E MELIPULLI E2</t>
  </si>
  <si>
    <t>Cayenel</t>
  </si>
  <si>
    <t>ALIMENTOS MULTIEXPORT S.A.</t>
  </si>
  <si>
    <t>PRIMAR S.A.</t>
  </si>
  <si>
    <t>ADMINISTR SUPERMERCADOS HIPER LTDA.</t>
  </si>
  <si>
    <t xml:space="preserve">PESQUERA SANTA MARTA LTDA. </t>
  </si>
  <si>
    <t>BA S/E ALTO BONITO 23KV</t>
  </si>
  <si>
    <t>S/E ALTO BONITO E2</t>
  </si>
  <si>
    <t>Chinquihue</t>
  </si>
  <si>
    <t>FRIGORIFICOS MASCATO S.A</t>
  </si>
  <si>
    <t>PRODUCTOS DEL MAR VENTISQUEROS S.A.</t>
  </si>
  <si>
    <t>LAGO SOFIA SPA</t>
  </si>
  <si>
    <t>BA S/E PURRANQUE 13.8KV</t>
  </si>
  <si>
    <t>S/E PURRANQUE C3</t>
  </si>
  <si>
    <t>Crucero</t>
  </si>
  <si>
    <t xml:space="preserve">CENTROS COMERCIALES I SPA </t>
  </si>
  <si>
    <t>BA S/E FRUTILLAR 23KV</t>
  </si>
  <si>
    <t>PA S/E FRUTILLAR E2</t>
  </si>
  <si>
    <t>Frutillar-Punta Larga</t>
  </si>
  <si>
    <t>Frutillar</t>
  </si>
  <si>
    <t>FUND. BENEFICA CULTURAL Y EDUC. TEATRO DEL LAGO</t>
  </si>
  <si>
    <t>BA S/E FRUTILLAR 13.2KV</t>
  </si>
  <si>
    <t>S/E FRUTILLAR C3</t>
  </si>
  <si>
    <t>Frutillar-Quilanto</t>
  </si>
  <si>
    <t>SEMILLAS LLANQUIHUE LTDA</t>
  </si>
  <si>
    <t>BA S/E PARGUA 23KV BP1</t>
  </si>
  <si>
    <t>PA S/E PARGUA E3</t>
  </si>
  <si>
    <t>Los Remadores</t>
  </si>
  <si>
    <t>Calbuco</t>
  </si>
  <si>
    <t>ALITEC PARGUA S.A.</t>
  </si>
  <si>
    <t>EXPORTADORA LOS FIORDOS LIMITADA</t>
  </si>
  <si>
    <t>S/E MELIPULLI E4</t>
  </si>
  <si>
    <t>Mirasol</t>
  </si>
  <si>
    <t>COMPLEJO PENITENCIARIO PUERTO MONTT</t>
  </si>
  <si>
    <t>S/E ALTO BONITO E1</t>
  </si>
  <si>
    <t>Panitao</t>
  </si>
  <si>
    <t>LOS GLACIARES S.A.</t>
  </si>
  <si>
    <t>BA S/E PUERTO MONTT (STS) 23KV BP1</t>
  </si>
  <si>
    <t>S/E PUERTO MONTT (STS) E4</t>
  </si>
  <si>
    <t>Pelluco</t>
  </si>
  <si>
    <t>SODIMAC  S.A.</t>
  </si>
  <si>
    <t>INMOB POWER CENTER LTDA</t>
  </si>
  <si>
    <t>S/E PUERTO MONTT (STS) E5</t>
  </si>
  <si>
    <t>Puerto Williams</t>
  </si>
  <si>
    <t>COMERCIALIZADORA S.A.</t>
  </si>
  <si>
    <t>RIPLEY STORE LTDA.</t>
  </si>
  <si>
    <t>S/E PARGUA E1</t>
  </si>
  <si>
    <t>Punta Coronel</t>
  </si>
  <si>
    <t>MULTISEA</t>
  </si>
  <si>
    <t>S/E PUERTO MONTT (STS) E2</t>
  </si>
  <si>
    <t>Santa Maria</t>
  </si>
  <si>
    <t>RIPLEY STORE LTDA</t>
  </si>
  <si>
    <t>S/E MELIPULLI E7</t>
  </si>
  <si>
    <t>Tepual</t>
  </si>
  <si>
    <t>BADINOTTI CHILE S.A.</t>
  </si>
  <si>
    <t>S/E PUERTO MONTT (STS) E1</t>
  </si>
  <si>
    <t>Tortel</t>
  </si>
  <si>
    <t>CORPORACION ADMI DEL PODER JUDICIAL</t>
  </si>
  <si>
    <t>UNIVERSIDAD SAN SEBASTIAN</t>
  </si>
  <si>
    <t>BA S/E BARRO BLANCO 23KV B1</t>
  </si>
  <si>
    <t>S/E BARRO BLANCO E3</t>
  </si>
  <si>
    <t>Trebol Sur</t>
  </si>
  <si>
    <t>Puerto Varas</t>
  </si>
  <si>
    <t>CIA PETROLEOS D DE CHILE COPEC S.A.</t>
  </si>
  <si>
    <t>BA S/E VALDIVIA (STS) 23kV BP2-S1</t>
  </si>
  <si>
    <t>S/E VALDIVIA (STS) E5</t>
  </si>
  <si>
    <t>Balmaceda</t>
  </si>
  <si>
    <t>Valdivia</t>
  </si>
  <si>
    <t>LEVADURAS COLLICO S A</t>
  </si>
  <si>
    <t>BA S/E PICARTE 23KV B2</t>
  </si>
  <si>
    <t>S/E PICARTE E1</t>
  </si>
  <si>
    <t>Errazuriz</t>
  </si>
  <si>
    <t>ADM DEL CENTRO COM ALTO LAS CONDES LTDA</t>
  </si>
  <si>
    <t>BA S/E CORRAL 13.2KV</t>
  </si>
  <si>
    <t>S/E CORRAL C1</t>
  </si>
  <si>
    <t>La Aguada</t>
  </si>
  <si>
    <t>Corral</t>
  </si>
  <si>
    <t>BLUMAR S.A.</t>
  </si>
  <si>
    <t>BA S/E LONCOCHE 23KV ET3</t>
  </si>
  <si>
    <t>S/E LONCOCHE ET3</t>
  </si>
  <si>
    <t>Loncoche-Ciruelos</t>
  </si>
  <si>
    <t>Lanco</t>
  </si>
  <si>
    <t>ASERRADERO COLPO LIMITADA</t>
  </si>
  <si>
    <t>BA S/E LOS LAGOS 13.2KV</t>
  </si>
  <si>
    <t>S/E LOS LAGOS C2</t>
  </si>
  <si>
    <t>Los Lagos-Antilhue</t>
  </si>
  <si>
    <t>Los Lagos</t>
  </si>
  <si>
    <t>AGRICOLA SANTO DOMINGO</t>
  </si>
  <si>
    <t>BA S/E PICARTE 23KV B1</t>
  </si>
  <si>
    <t>S/E PICARTE E7</t>
  </si>
  <si>
    <t>Picarte Sur</t>
  </si>
  <si>
    <t>COMPLEJO PENITENCIARIO DE VALDIVIA</t>
  </si>
  <si>
    <t>BA S/E PANGUIPULLI 23KV</t>
  </si>
  <si>
    <t>S/E PANGUIPULLI E1</t>
  </si>
  <si>
    <t>Pullinque</t>
  </si>
  <si>
    <t>Panguipullí</t>
  </si>
  <si>
    <t xml:space="preserve">PISCICOLA ENTRE RIO LTDA. </t>
  </si>
  <si>
    <t>S/E PICARTE E5</t>
  </si>
  <si>
    <t>Regional</t>
  </si>
  <si>
    <t>BA S/E MARIQUINA 23KV</t>
  </si>
  <si>
    <t>S/E MARIQUINA E3</t>
  </si>
  <si>
    <t>Rucaco</t>
  </si>
  <si>
    <t>Mariquina</t>
  </si>
  <si>
    <t xml:space="preserve">COMPA�IA DE PETROLEOS DE CHILE COPEC S.A. </t>
  </si>
  <si>
    <t>FORESTAL SANTA BLANCA S.A.</t>
  </si>
  <si>
    <t>Cancura</t>
  </si>
  <si>
    <t>SALMONES HUMBOLDT SPA</t>
  </si>
  <si>
    <t>BA S/E LOS NEGROS 23KV</t>
  </si>
  <si>
    <t>S/E LOS NEGROS E1</t>
  </si>
  <si>
    <t>Los Negros</t>
  </si>
  <si>
    <t>FRAMBERRY INDUSTRIAL S.A.</t>
  </si>
  <si>
    <t>BA S/E CENTRAL PILMAIQUEN 13.2KV</t>
  </si>
  <si>
    <t>S/E CENTRAL PILMAIQUEN CT6</t>
  </si>
  <si>
    <t>Pilmaiquen - Creo</t>
  </si>
  <si>
    <t>AGRICOLA MONCOPULLI S.A.</t>
  </si>
  <si>
    <t>Río Bueno</t>
  </si>
  <si>
    <t>AGRICOLA BAHIA RUPANCO LTDA.</t>
  </si>
  <si>
    <t>BA S/E ANGOL 23KV B1</t>
  </si>
  <si>
    <t>S/E ANGOL E1</t>
  </si>
  <si>
    <t>Angol-Los Sauces</t>
  </si>
  <si>
    <t>Angol</t>
  </si>
  <si>
    <t>FORESTAL NAHUELBUTA SPA</t>
  </si>
  <si>
    <t>Campanario</t>
  </si>
  <si>
    <t>Yungay</t>
  </si>
  <si>
    <t>INVERSIONES SERVICIOS EL BOLDO S.A.</t>
  </si>
  <si>
    <t>BA S/E LICANCO 23KV</t>
  </si>
  <si>
    <t>S/E LICANCO E2</t>
  </si>
  <si>
    <t>Licanco-P.Las Casas</t>
  </si>
  <si>
    <t>Padre Las Casas</t>
  </si>
  <si>
    <t>S/E LICANCO E1</t>
  </si>
  <si>
    <t>Licanco-Quepe</t>
  </si>
  <si>
    <t>Freire</t>
  </si>
  <si>
    <t>IANSAGRO S A</t>
  </si>
  <si>
    <t>BA S/E LOTA 13.2KV B1</t>
  </si>
  <si>
    <t>S/E LOTA C3</t>
  </si>
  <si>
    <t>Lota-Colcura</t>
  </si>
  <si>
    <t>Lota</t>
  </si>
  <si>
    <t>TULSA S. A.</t>
  </si>
  <si>
    <t>BA S/E LLAIMA 23KV BP1</t>
  </si>
  <si>
    <t>S/E LLAIMA E2</t>
  </si>
  <si>
    <t>Miraflores</t>
  </si>
  <si>
    <t>Lautaro</t>
  </si>
  <si>
    <t>FORESTAL VENTURELLI LIMITADA</t>
  </si>
  <si>
    <t>SOCIEDAD GENERADORA AUSTRAL S.A.</t>
  </si>
  <si>
    <t>BA S/E NEGRETE 23KV B1</t>
  </si>
  <si>
    <t>S/E NEGRETE E2</t>
  </si>
  <si>
    <t>Negrete-Nacimiento</t>
  </si>
  <si>
    <t>Negrete</t>
  </si>
  <si>
    <t>COLLIPULLI RED SOIL S.A</t>
  </si>
  <si>
    <t>S/E LLAIMA E1</t>
  </si>
  <si>
    <t>Panamericana</t>
  </si>
  <si>
    <t>BA S/E PICOLTUE 23KV B. PRINCIPAL</t>
  </si>
  <si>
    <t>S/E PICOLTUE E1</t>
  </si>
  <si>
    <t>Picoltue-Santa Barbara</t>
  </si>
  <si>
    <t>Los Angeles</t>
  </si>
  <si>
    <t>ADMINISTRADORA DE VENTAS AL DETALLE LTDA.</t>
  </si>
  <si>
    <t>BA S/E PITRUFQUEN 23KV</t>
  </si>
  <si>
    <t>S/E PITRUFQUEN E2</t>
  </si>
  <si>
    <t>Pitrufquen-Freire</t>
  </si>
  <si>
    <t>CIA. PETROLEOS DE CHILE COPEC S.A.</t>
  </si>
  <si>
    <t>S/E PITRUFQUEN E1</t>
  </si>
  <si>
    <t>Pitrufquen-Gorbea</t>
  </si>
  <si>
    <t>Gorbea</t>
  </si>
  <si>
    <t>INMOBILIARIA E INVERSIONES MARITA LIMITADA</t>
  </si>
  <si>
    <t>BA S/E CHOLGUAN (STS) 13.2KV BP</t>
  </si>
  <si>
    <t>S/E CHOLGUAN (STS) C6</t>
  </si>
  <si>
    <t>Tucapel</t>
  </si>
  <si>
    <t>AGRICOLA FRESNO SPA.</t>
  </si>
  <si>
    <t>INVERSIONES E INMOBILIARIA DV</t>
  </si>
  <si>
    <t>BA S/E VICTORIA 13.2KV BP1</t>
  </si>
  <si>
    <t>S/E VICTORIA C5</t>
  </si>
  <si>
    <t>Victoria-Villa Alegre</t>
  </si>
  <si>
    <t>Victoria</t>
  </si>
  <si>
    <t>SERVICIO DE SALUD ARAUCANIA NORTE</t>
  </si>
  <si>
    <t>EAF 089-2025</t>
  </si>
  <si>
    <t xml:space="preserve">	Sociedad Austral de Electricidad S.A.</t>
  </si>
  <si>
    <t>Compañía Eléctrica de Osorno S.A</t>
  </si>
  <si>
    <t>Empresa Eléctrica de la Frontera S.A.</t>
  </si>
  <si>
    <t xml:space="preserve">	Energía de Casablanca S.A.</t>
  </si>
  <si>
    <t>Enel Distribución Chile S.A.</t>
  </si>
  <si>
    <t>Empresa Eléctrica Puente Alto S.A.</t>
  </si>
  <si>
    <t>Empresa Eléctrica de Casablanca S.A.</t>
  </si>
  <si>
    <t xml:space="preserve">	Cooperativa Rural Eléctrica Río Bueno Ltda.</t>
  </si>
  <si>
    <t>Cooperativa Regional Eléctrica Llanquihue Ltda</t>
  </si>
  <si>
    <t xml:space="preserve">	Compañía General de Electricidad S.A.</t>
  </si>
  <si>
    <t>Cooperativa de Abastecimiento de Energía Eléctrica Curico LTDA.</t>
  </si>
  <si>
    <t>Chilquinta Distribución S.A.</t>
  </si>
  <si>
    <t>Cooperativa Eléctrica Los Angeles LTDA</t>
  </si>
  <si>
    <t>Cooperativa de Consumo de Energía Eléctrica Chillán Ltda.</t>
  </si>
  <si>
    <t>Luzlinares S.A.</t>
  </si>
  <si>
    <t>Luzparral S.A.</t>
  </si>
  <si>
    <t>N° de consultas</t>
  </si>
  <si>
    <t>Barra Cliente Libre Dx</t>
  </si>
  <si>
    <r>
      <t xml:space="preserve">Corresponde al Rut </t>
    </r>
    <r>
      <rPr>
        <b/>
        <i/>
        <sz val="9"/>
        <rFont val="Calibri"/>
        <family val="2"/>
      </rPr>
      <t>corregido</t>
    </r>
    <r>
      <rPr>
        <i/>
        <sz val="9"/>
        <color theme="1" tint="4.9897762993255407E-2"/>
        <rFont val="Calibri"/>
        <family val="2"/>
        <charset val="1"/>
      </rPr>
      <t xml:space="preserve"> del Cliente Libre sin el dígito verificador</t>
    </r>
  </si>
  <si>
    <r>
      <t xml:space="preserve">Razón social </t>
    </r>
    <r>
      <rPr>
        <b/>
        <i/>
        <sz val="9"/>
        <color theme="1" tint="4.9897762993255407E-2"/>
        <rFont val="Calibri"/>
        <family val="2"/>
      </rPr>
      <t>corregida</t>
    </r>
    <r>
      <rPr>
        <i/>
        <sz val="9"/>
        <color theme="1" tint="4.9897762993255407E-2"/>
        <rFont val="Calibri"/>
        <family val="2"/>
        <charset val="1"/>
      </rPr>
      <t xml:space="preserve"> del cliente libre.
Se solicita agregar todos los clientes libres en redes de distribución afectados según las subestaciones afectadas en los EAF (o desconexiones programadas) respectivos.</t>
    </r>
  </si>
  <si>
    <t>ID Distribuidora donde esta conectado el cliente libre</t>
  </si>
  <si>
    <t>Distribuidora donde esta conectado el cliente libre</t>
  </si>
  <si>
    <t>Corresponde al Rut del Cliente Libre sin el dígito verificador</t>
  </si>
  <si>
    <t>Razón social del cliente libre.
Se solicita agregar todos los clientes libres en redes de distribución afectados según las subestaciones afectadas en los EAF (o desconexiones programadas) respectivos.</t>
  </si>
  <si>
    <t>Clave con la que se modela el retiro en el balance de enegía de febrero 2025</t>
  </si>
  <si>
    <t>Resumen Consultas Anexo 5</t>
  </si>
  <si>
    <t>Anexo 5: Clientes Libres en Distribución no identificados en el Proceso de Balance de Energía Mensual.</t>
  </si>
  <si>
    <r>
      <t xml:space="preserve">El Coordinado deberá revisar el Listado de Clientes Libres en Distribución informados para el Evento EAF 089/2025, que no pudieron ser identificados en el Proceso de Balance de Energía Mensual.
En la </t>
    </r>
    <r>
      <rPr>
        <b/>
        <sz val="14"/>
        <color rgb="FFFF0000"/>
        <rFont val="Aptos Narrow"/>
        <family val="2"/>
      </rPr>
      <t xml:space="preserve">COLUMNA T </t>
    </r>
    <r>
      <rPr>
        <b/>
        <sz val="14"/>
        <color theme="9"/>
        <rFont val="Aptos Narrow"/>
        <family val="2"/>
      </rPr>
      <t>"ID"</t>
    </r>
    <r>
      <rPr>
        <sz val="14"/>
        <color theme="1"/>
        <rFont val="Aptos Narrow"/>
        <family val="2"/>
      </rPr>
      <t xml:space="preserve"> y </t>
    </r>
    <r>
      <rPr>
        <b/>
        <sz val="14"/>
        <color rgb="FFFF0000"/>
        <rFont val="Aptos Narrow"/>
        <family val="2"/>
      </rPr>
      <t>U</t>
    </r>
    <r>
      <rPr>
        <b/>
        <sz val="14"/>
        <color theme="9"/>
        <rFont val="Aptos Narrow"/>
        <family val="2"/>
      </rPr>
      <t xml:space="preserve"> "Cliente Libre Dx"</t>
    </r>
    <r>
      <rPr>
        <sz val="14"/>
        <color theme="1"/>
        <rFont val="Aptos Narrow"/>
        <family val="2"/>
      </rPr>
      <t xml:space="preserve"> su representada debía informar el ID del Cliente Libre de Distribución y la Razón Social.
El mismo no ha sido identificado en las bases de datos del Coordinador o bien, ha informado en los campos relevantes valores erroneos.
Por lo tanto, se requiere que las</t>
    </r>
    <r>
      <rPr>
        <b/>
        <sz val="14"/>
        <color rgb="FFFF0000"/>
        <rFont val="Aptos Narrow"/>
        <family val="2"/>
      </rPr>
      <t xml:space="preserve"> COLUMNAS AA, AB, AC y AD</t>
    </r>
    <r>
      <rPr>
        <sz val="14"/>
        <color theme="1"/>
        <rFont val="Aptos Narrow"/>
        <family val="2"/>
      </rPr>
      <t xml:space="preserve"> sean completadas con la información del Cliente Libre en Distribución respectivo. Específicamente: 
- </t>
    </r>
    <r>
      <rPr>
        <b/>
        <sz val="14"/>
        <color rgb="FFFF0000"/>
        <rFont val="Aptos Narrow"/>
        <family val="2"/>
      </rPr>
      <t>COLUMNA AA</t>
    </r>
    <r>
      <rPr>
        <sz val="14"/>
        <color theme="1"/>
        <rFont val="Aptos Narrow"/>
        <family val="2"/>
      </rPr>
      <t xml:space="preserve"> </t>
    </r>
    <r>
      <rPr>
        <b/>
        <sz val="14"/>
        <color theme="9"/>
        <rFont val="Aptos Narrow"/>
        <family val="2"/>
      </rPr>
      <t>"Clave Transferencias"</t>
    </r>
    <r>
      <rPr>
        <sz val="14"/>
        <color theme="1"/>
        <rFont val="Aptos Narrow"/>
        <family val="2"/>
      </rPr>
      <t xml:space="preserve">: completar con la Clave de Transferencias con que el Cliente participa en el Balance.
- </t>
    </r>
    <r>
      <rPr>
        <b/>
        <sz val="14"/>
        <color rgb="FFFF0000"/>
        <rFont val="Aptos Narrow"/>
        <family val="2"/>
      </rPr>
      <t>COLUMNA AB</t>
    </r>
    <r>
      <rPr>
        <sz val="14"/>
        <color theme="1"/>
        <rFont val="Aptos Narrow"/>
        <family val="2"/>
      </rPr>
      <t xml:space="preserve"> </t>
    </r>
    <r>
      <rPr>
        <b/>
        <sz val="14"/>
        <color theme="9"/>
        <rFont val="Aptos Narrow"/>
        <family val="2"/>
      </rPr>
      <t>"ID"</t>
    </r>
    <r>
      <rPr>
        <sz val="14"/>
        <color theme="1"/>
        <rFont val="Aptos Narrow"/>
        <family val="2"/>
      </rPr>
      <t xml:space="preserve"> : completar con el ID del Cliente Libre en Distribución, correspondiendo este al RUT sin el dígito verificador. 
- </t>
    </r>
    <r>
      <rPr>
        <b/>
        <sz val="14"/>
        <color rgb="FFFF0000"/>
        <rFont val="Aptos Narrow"/>
        <family val="2"/>
      </rPr>
      <t>COLUMNA AC</t>
    </r>
    <r>
      <rPr>
        <sz val="14"/>
        <color theme="1"/>
        <rFont val="Aptos Narrow"/>
        <family val="2"/>
      </rPr>
      <t xml:space="preserve"> </t>
    </r>
    <r>
      <rPr>
        <b/>
        <sz val="14"/>
        <color theme="9"/>
        <rFont val="Aptos Narrow"/>
        <family val="2"/>
      </rPr>
      <t>"Nombre Cliente Libre Dx"</t>
    </r>
    <r>
      <rPr>
        <sz val="14"/>
        <color theme="1"/>
        <rFont val="Aptos Narrow"/>
        <family val="2"/>
      </rPr>
      <t xml:space="preserve"> : completar con el nombre del Cliente, correspondiendo este a la Razón Social.
- </t>
    </r>
    <r>
      <rPr>
        <b/>
        <sz val="14"/>
        <color rgb="FFFF0000"/>
        <rFont val="Aptos Narrow"/>
        <family val="2"/>
      </rPr>
      <t>COLUMNA AD</t>
    </r>
    <r>
      <rPr>
        <sz val="14"/>
        <color theme="1"/>
        <rFont val="Aptos Narrow"/>
        <family val="2"/>
      </rPr>
      <t xml:space="preserve"> </t>
    </r>
    <r>
      <rPr>
        <b/>
        <sz val="14"/>
        <color theme="9"/>
        <rFont val="Aptos Narrow"/>
        <family val="2"/>
      </rPr>
      <t>"Barra Cliente Libre Dx"</t>
    </r>
    <r>
      <rPr>
        <sz val="14"/>
        <color theme="1"/>
        <rFont val="Aptos Narrow"/>
        <family val="2"/>
      </rPr>
      <t>: completar con la barra asociada al Cliente.</t>
    </r>
  </si>
  <si>
    <t>Se completa con la potencia perdida por la falla o desconexión programada del cliente</t>
  </si>
  <si>
    <t>Se debe completar con la comuna donde está conectado el cliente</t>
  </si>
  <si>
    <t>Identificar cada cliente con su Sistema de Tx y Comuna respectiva</t>
  </si>
  <si>
    <t>Identificador de la barra, el cual se obtiene de infotécnica.</t>
  </si>
  <si>
    <t>Identificador del paño, el cual se obtiene de infotécnica.</t>
  </si>
  <si>
    <t>Punto de conexión al SEN según la base de datos de infotécnica.</t>
  </si>
  <si>
    <t>Es el nombre del alimentador que se encuentra fuera de servicio debido a la desconexión</t>
  </si>
  <si>
    <t>Instante en que se origina el evento o falla que causa la interrupción de suministro, registrado en día, horas, minutos y segundos.</t>
  </si>
  <si>
    <t>Instante en que se normaliza el consumo de los clientes que estaba indisponible por el evento o falla, registrado en día, horas, minutos y segundos.</t>
  </si>
  <si>
    <t>Corresponde al tiempo que estuvo interrumpido el consumo, debido al evento ocurrido en los segmentos de Transmisión o Generación. Considera la holgura de hasta 15 minutos que tiene la Empresa Distribuidora para reestablecer el servicio a sus clientes finales.</t>
  </si>
  <si>
    <t>El Cliente puede ser libre o regulado, depende si este sujeto o no a la fijación de precios.</t>
  </si>
  <si>
    <t>Identificador de EAF o Solicitud de Desconexión.</t>
  </si>
  <si>
    <t>Barra de media tensión de las subestaciones primarias de distribución afectada.</t>
  </si>
  <si>
    <t>Se requiere del tiempo de interrupción equivalente para la determinación del porcentaje de Energía interrumpida que corresponde a Energía No Suministrada según los estándares de indisponibilidad de suministro del Título 3-2 de la normativa</t>
  </si>
  <si>
    <t>El valor presentado viene del cálculo de la celda "Energía Interrumpida  Art. 3.12 Gx y Tx", según la comuna y Sistema TX correspondiente de la hoja "Ejemplo de agregación"</t>
  </si>
  <si>
    <t>El valor presentado viene del cálculo de la celda "Energía Interrumpida  Art. 2.5. Dx", según la comuna y Sistema TX correspondiente de la hoja "Ejemplo de agregación"</t>
  </si>
  <si>
    <t>BA S/E LOTA 13.2KV BP1</t>
  </si>
  <si>
    <t>BA S/E PICOLTUE 23KV BP1</t>
  </si>
  <si>
    <t>INMOBILIARIA OTOÑAL LTDA</t>
  </si>
  <si>
    <t>COMPAÑIA DE PETROLEOS DE CHILE COPEC S.A</t>
  </si>
  <si>
    <t>AGRICOLA ANCALI</t>
  </si>
  <si>
    <t>CERMAQ CHILE S.A.</t>
  </si>
  <si>
    <t>SALMHUMBPICH</t>
  </si>
  <si>
    <t>FRAMBERRY CONGELADOS SA</t>
  </si>
  <si>
    <t>FRAMBERRY</t>
  </si>
  <si>
    <t>BA S/E PUERTO MONTT (STS) 23KV BP2</t>
  </si>
  <si>
    <t>BA S/E LONCOCHE 23KV</t>
  </si>
  <si>
    <t>BA S/E OSORNO 23KV BP2</t>
  </si>
  <si>
    <t>BA S/E ALTO BONITO 23kV BP1-1</t>
  </si>
  <si>
    <t>HOLDANDTRA</t>
  </si>
  <si>
    <t>SALMONES DE CHILE ALIMENTOS S.A</t>
  </si>
  <si>
    <t>CENCOS748</t>
  </si>
  <si>
    <t>RENDIC HERMANOS S A</t>
  </si>
  <si>
    <t>INVYAGAN</t>
  </si>
  <si>
    <t>AQUAFARMS S.A.</t>
  </si>
  <si>
    <t>DESCOMSAN</t>
  </si>
  <si>
    <t>SMULTIEXPORTSL3</t>
  </si>
  <si>
    <t>SALMONES MULTIEXPORT S.A.</t>
  </si>
  <si>
    <t>PRIMARSL</t>
  </si>
  <si>
    <t>PESQUERA DEL MAR ANTÁRTICO S.A.</t>
  </si>
  <si>
    <t>PESQSANMELIP</t>
  </si>
  <si>
    <t>PESQUERA SANTA MARTA LTDA.</t>
  </si>
  <si>
    <t>CENCOMOSO</t>
  </si>
  <si>
    <t>ATEATROLSL</t>
  </si>
  <si>
    <t>ADMINISTRADORA TEATRO DEL LAGO LTDA.</t>
  </si>
  <si>
    <t>BIOMARCOL</t>
  </si>
  <si>
    <t>BIOMAR CHILE S A</t>
  </si>
  <si>
    <t>SMULTIEXPORTSL</t>
  </si>
  <si>
    <t>SODIMACPMONTT</t>
  </si>
  <si>
    <t>SODIMAC S A</t>
  </si>
  <si>
    <t>MULTISEAPAR</t>
  </si>
  <si>
    <t>MULTISEA S.A.</t>
  </si>
  <si>
    <t>CONDESPIC</t>
  </si>
  <si>
    <t>PISCICOLA</t>
  </si>
  <si>
    <t>PISCICOLA ENTRE RIO LTDA.</t>
  </si>
  <si>
    <t>COPECMARIQ</t>
  </si>
  <si>
    <t>COMPAÑIA DE PETROLEOS DE CHILE COPEC S.A.</t>
  </si>
  <si>
    <t>FORSANBLAN</t>
  </si>
  <si>
    <t>FORESTAL SANTA BLANCA S.A</t>
  </si>
  <si>
    <t>FOREVENTURE</t>
  </si>
  <si>
    <t>Inmobiliaria Siglo XX Ltda.</t>
  </si>
  <si>
    <t>INMINVMARITA</t>
  </si>
  <si>
    <t>FORESTAL MELINKA LIMITADA</t>
  </si>
  <si>
    <t>VENTDEGAN</t>
  </si>
  <si>
    <t>Productos Del Mar Ventisqueros S A</t>
  </si>
  <si>
    <t>MASCATOSL</t>
  </si>
  <si>
    <t>Frigoríficos Mascato S.A.</t>
  </si>
  <si>
    <t>VENTALTBENEL2</t>
  </si>
  <si>
    <t>INMOBDV</t>
  </si>
  <si>
    <t>FORESTAL E INDUSTRIAL HUEPIL SPA</t>
  </si>
  <si>
    <t>INMOBOTONAL2</t>
  </si>
  <si>
    <t>SALMANTARCHON2</t>
  </si>
  <si>
    <t>CIASALMDALC</t>
  </si>
  <si>
    <t>MADERASANCHILE</t>
  </si>
  <si>
    <t>TERMPUYEHUE</t>
  </si>
  <si>
    <t>CENCOP748</t>
  </si>
  <si>
    <t>SOCGENAUS</t>
  </si>
  <si>
    <t>LIDERMELIPU2</t>
  </si>
  <si>
    <t>LAGOSOFIA2</t>
  </si>
  <si>
    <t>SEMLLANQUI</t>
  </si>
  <si>
    <t>EXPLOSFIORDCO</t>
  </si>
  <si>
    <t>COMPEMPMONT</t>
  </si>
  <si>
    <t>GLACIARES</t>
  </si>
  <si>
    <t>INMPOCENMELLIPI9</t>
  </si>
  <si>
    <t>COMERCMEL</t>
  </si>
  <si>
    <t>RIPLEYMEL2</t>
  </si>
  <si>
    <t>RIPLEYMEL1</t>
  </si>
  <si>
    <t>BADINOTTIMEL</t>
  </si>
  <si>
    <t>CORPJUDMEL</t>
  </si>
  <si>
    <t>USANSEBASTIANMELIP</t>
  </si>
  <si>
    <t>COPECSANGRA</t>
  </si>
  <si>
    <t>LEVCOLLIVALDI</t>
  </si>
  <si>
    <t>BLUMAR</t>
  </si>
  <si>
    <t>ASERRCOLPO</t>
  </si>
  <si>
    <t>AGRISANTODOM</t>
  </si>
  <si>
    <t>COMPENVALD</t>
  </si>
  <si>
    <t>AGRIMONCOPULLI</t>
  </si>
  <si>
    <t>AGRIBAHRUPAN</t>
  </si>
  <si>
    <t>FORESTNAHUEL</t>
  </si>
  <si>
    <t>INVELBOLDO</t>
  </si>
  <si>
    <t>DESCOMER</t>
  </si>
  <si>
    <t>CHILLICANLBR1</t>
  </si>
  <si>
    <t>TULSALOTA</t>
  </si>
  <si>
    <t>INMOBOTONAL</t>
  </si>
  <si>
    <t>REDSOILCOLL</t>
  </si>
  <si>
    <t>COPECLAU</t>
  </si>
  <si>
    <t>AGRIANCALI</t>
  </si>
  <si>
    <t>ADMVENDETDUQ</t>
  </si>
  <si>
    <t>COPECPITRUF</t>
  </si>
  <si>
    <t>AGRIFGRESNO</t>
  </si>
  <si>
    <t>SERVSALUDARAUNORTE</t>
  </si>
  <si>
    <t>ADMVENDETVIC</t>
  </si>
  <si>
    <t>AES ANDES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</si>
</sst>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</font>
    <font>
      <sz val="11"/>
      <color theme="0"/>
      <name val="Calibri"/>
      <family val="2"/>
      <charset val="1"/>
    </font>
    <font>
      <i/>
      <sz val="9"/>
      <color theme="1" tint="4.9897762993255407E-2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1"/>
      <name val="Calibri"/>
      <family val="2"/>
      <charset val="1"/>
    </font>
    <font>
      <b/>
      <i/>
      <sz val="9"/>
      <name val="Calibri"/>
      <family val="2"/>
    </font>
    <font>
      <b/>
      <i/>
      <sz val="9"/>
      <color theme="1" tint="4.9897762993255407E-2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ptos Narrow"/>
      <family val="2"/>
    </font>
    <font>
      <b/>
      <sz val="14"/>
      <color rgb="FFFF0000"/>
      <name val="Aptos Narrow"/>
      <family val="2"/>
    </font>
    <font>
      <b/>
      <sz val="14"/>
      <color theme="9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89013336588644"/>
        <bgColor rgb="FFE7E6E6"/>
      </patternFill>
    </fill>
    <fill>
      <patternFill patternType="solid">
        <fgColor theme="4"/>
        <bgColor rgb="FF5983B0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5" tint="-0.249977111117893"/>
        <bgColor rgb="FF5983B0"/>
      </patternFill>
    </fill>
    <fill>
      <patternFill patternType="solid">
        <fgColor theme="0"/>
        <bgColor rgb="FFFFF2CC"/>
      </patternFill>
    </fill>
    <fill>
      <patternFill patternType="solid">
        <fgColor theme="5" tint="0.79998168889431442"/>
        <bgColor rgb="FFE7E6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Border="0" applyProtection="0"/>
  </cellStyleXfs>
  <cellXfs count="22">
    <xf numFmtId="0" fontId="0" fillId="0" borderId="0" xfId="0"/>
    <xf numFmtId="0" fontId="3" fillId="4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1" xfId="1" applyBorder="1" applyAlignment="1" applyProtection="1">
      <alignment horizontal="center" vertical="center" wrapText="1"/>
    </xf>
    <xf numFmtId="0" fontId="2" fillId="3" borderId="1" xfId="1" applyBorder="1" applyAlignment="1" applyProtection="1">
      <alignment horizontal="center" vertical="center"/>
    </xf>
    <xf numFmtId="0" fontId="2" fillId="5" borderId="1" xfId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2" fillId="5" borderId="2" xfId="1" applyFill="1" applyBorder="1" applyAlignment="1" applyProtection="1">
      <alignment horizontal="center" vertical="center" wrapText="1"/>
    </xf>
    <xf numFmtId="2" fontId="0" fillId="7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" fontId="0" fillId="7" borderId="1" xfId="0" applyNumberForma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</cellXfs>
  <cellStyles count="2">
    <cellStyle name="Excel Built-in Accent1" xfId="1" xr:uid="{7383D081-39DB-40FE-8FD6-C0B4CD02DE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2F67-0818-4A51-B578-6C19BE466C1B}">
  <dimension ref="A1:B19"/>
  <sheetViews>
    <sheetView showGridLines="0" workbookViewId="0">
      <selection activeCell="E14" sqref="E14"/>
    </sheetView>
  </sheetViews>
  <sheetFormatPr baseColWidth="10" defaultRowHeight="14.5" x14ac:dyDescent="0.35"/>
  <cols>
    <col min="1" max="1" width="55.1796875" bestFit="1" customWidth="1"/>
    <col min="2" max="3" width="13.54296875" bestFit="1" customWidth="1"/>
  </cols>
  <sheetData>
    <row r="1" spans="1:2" x14ac:dyDescent="0.35">
      <c r="A1" s="17" t="s">
        <v>286</v>
      </c>
    </row>
    <row r="3" spans="1:2" x14ac:dyDescent="0.35">
      <c r="A3" s="5" t="s">
        <v>10</v>
      </c>
      <c r="B3" s="5" t="s">
        <v>277</v>
      </c>
    </row>
    <row r="4" spans="1:2" x14ac:dyDescent="0.35">
      <c r="A4" s="7" t="s">
        <v>261</v>
      </c>
      <c r="B4" s="7">
        <f>COUNTIF('Clientes LD No indentificados'!$R$7:$R$76,A4)</f>
        <v>48</v>
      </c>
    </row>
    <row r="5" spans="1:2" x14ac:dyDescent="0.35">
      <c r="A5" s="7" t="s">
        <v>262</v>
      </c>
      <c r="B5" s="7">
        <f>COUNTIF('Clientes LD No indentificados'!$R$7:$R$76,A5)</f>
        <v>4</v>
      </c>
    </row>
    <row r="6" spans="1:2" x14ac:dyDescent="0.35">
      <c r="A6" s="7" t="s">
        <v>263</v>
      </c>
      <c r="B6" s="7">
        <f>COUNTIF('Clientes LD No indentificados'!$R$7:$R$76,A6)</f>
        <v>18</v>
      </c>
    </row>
    <row r="7" spans="1:2" x14ac:dyDescent="0.35">
      <c r="A7" s="7" t="s">
        <v>264</v>
      </c>
      <c r="B7" s="7">
        <f>COUNTIF('Clientes LD No indentificados'!$R$7:$R$76,A7)</f>
        <v>0</v>
      </c>
    </row>
    <row r="8" spans="1:2" x14ac:dyDescent="0.35">
      <c r="A8" s="7" t="s">
        <v>265</v>
      </c>
      <c r="B8" s="7">
        <f>COUNTIF('Clientes LD No indentificados'!$R$7:$R$76,A8)</f>
        <v>0</v>
      </c>
    </row>
    <row r="9" spans="1:2" x14ac:dyDescent="0.35">
      <c r="A9" s="7" t="s">
        <v>266</v>
      </c>
      <c r="B9" s="7">
        <f>COUNTIF('Clientes LD No indentificados'!$R$7:$R$76,A9)</f>
        <v>0</v>
      </c>
    </row>
    <row r="10" spans="1:2" x14ac:dyDescent="0.35">
      <c r="A10" s="7" t="s">
        <v>267</v>
      </c>
      <c r="B10" s="7">
        <f>COUNTIF('Clientes LD No indentificados'!$R$7:$R$76,A10)</f>
        <v>0</v>
      </c>
    </row>
    <row r="11" spans="1:2" x14ac:dyDescent="0.35">
      <c r="A11" s="7" t="s">
        <v>268</v>
      </c>
      <c r="B11" s="7">
        <f>COUNTIF('Clientes LD No indentificados'!$R$7:$R$76,A11)</f>
        <v>0</v>
      </c>
    </row>
    <row r="12" spans="1:2" x14ac:dyDescent="0.35">
      <c r="A12" s="7" t="s">
        <v>269</v>
      </c>
      <c r="B12" s="7">
        <f>COUNTIF('Clientes LD No indentificados'!$R$7:$R$76,A12)</f>
        <v>0</v>
      </c>
    </row>
    <row r="13" spans="1:2" x14ac:dyDescent="0.35">
      <c r="A13" s="7" t="s">
        <v>270</v>
      </c>
      <c r="B13" s="7">
        <f>COUNTIF('Clientes LD No indentificados'!$R$7:$R$76,A13)</f>
        <v>0</v>
      </c>
    </row>
    <row r="14" spans="1:2" x14ac:dyDescent="0.35">
      <c r="A14" s="7" t="s">
        <v>271</v>
      </c>
      <c r="B14" s="7">
        <f>COUNTIF('Clientes LD No indentificados'!$R$7:$R$76,A14)</f>
        <v>0</v>
      </c>
    </row>
    <row r="15" spans="1:2" x14ac:dyDescent="0.35">
      <c r="A15" s="7" t="s">
        <v>272</v>
      </c>
      <c r="B15" s="7">
        <f>COUNTIF('Clientes LD No indentificados'!$R$7:$R$76,A15)</f>
        <v>0</v>
      </c>
    </row>
    <row r="16" spans="1:2" x14ac:dyDescent="0.35">
      <c r="A16" s="7" t="s">
        <v>273</v>
      </c>
      <c r="B16" s="7">
        <f>COUNTIF('Clientes LD No indentificados'!$R$7:$R$76,A16)</f>
        <v>0</v>
      </c>
    </row>
    <row r="17" spans="1:2" x14ac:dyDescent="0.35">
      <c r="A17" s="7" t="s">
        <v>274</v>
      </c>
      <c r="B17" s="7">
        <f>COUNTIF('Clientes LD No indentificados'!$R$7:$R$76,A17)</f>
        <v>0</v>
      </c>
    </row>
    <row r="18" spans="1:2" x14ac:dyDescent="0.35">
      <c r="A18" s="7" t="s">
        <v>275</v>
      </c>
      <c r="B18" s="7">
        <f>COUNTIF('Clientes LD No indentificados'!$R$7:$R$76,A18)</f>
        <v>0</v>
      </c>
    </row>
    <row r="19" spans="1:2" x14ac:dyDescent="0.35">
      <c r="A19" s="7" t="s">
        <v>276</v>
      </c>
      <c r="B19" s="7">
        <f>COUNTIF('Clientes LD No indentificados'!$R$7:$R$76,A19)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5519-EDDE-491B-ACC0-6D786585BD89}">
  <dimension ref="B1:AD76"/>
  <sheetViews>
    <sheetView showGridLines="0" tabSelected="1" zoomScale="70" zoomScaleNormal="70" workbookViewId="0"/>
  </sheetViews>
  <sheetFormatPr baseColWidth="10" defaultRowHeight="14.5" x14ac:dyDescent="0.35"/>
  <cols>
    <col min="2" max="2" width="11.81640625" bestFit="1" customWidth="1"/>
    <col min="3" max="3" width="38.7265625" bestFit="1" customWidth="1"/>
    <col min="4" max="4" width="13.7265625" bestFit="1" customWidth="1"/>
    <col min="5" max="5" width="30.26953125" bestFit="1" customWidth="1"/>
    <col min="6" max="6" width="22.90625" bestFit="1" customWidth="1"/>
    <col min="7" max="7" width="15.90625" bestFit="1" customWidth="1"/>
    <col min="8" max="8" width="25.6328125" bestFit="1" customWidth="1"/>
    <col min="9" max="9" width="21.36328125" bestFit="1" customWidth="1"/>
    <col min="10" max="10" width="25.08984375" bestFit="1" customWidth="1"/>
    <col min="11" max="11" width="16.453125" bestFit="1" customWidth="1"/>
    <col min="12" max="12" width="16.36328125" bestFit="1" customWidth="1"/>
    <col min="13" max="13" width="22.90625" bestFit="1" customWidth="1"/>
    <col min="14" max="14" width="20" bestFit="1" customWidth="1"/>
    <col min="15" max="15" width="21.54296875" bestFit="1" customWidth="1"/>
    <col min="16" max="16" width="20" bestFit="1" customWidth="1"/>
    <col min="17" max="17" width="16.90625" bestFit="1" customWidth="1"/>
    <col min="18" max="18" width="35.54296875" bestFit="1" customWidth="1"/>
    <col min="19" max="19" width="46.81640625" bestFit="1" customWidth="1"/>
    <col min="20" max="20" width="14.08984375" bestFit="1" customWidth="1"/>
    <col min="21" max="21" width="84.26953125" style="16" bestFit="1" customWidth="1"/>
    <col min="22" max="22" width="16.90625" bestFit="1" customWidth="1"/>
    <col min="23" max="23" width="18" bestFit="1" customWidth="1"/>
    <col min="24" max="24" width="17.453125" bestFit="1" customWidth="1"/>
    <col min="25" max="25" width="11.54296875" hidden="1" customWidth="1"/>
    <col min="26" max="26" width="15.7265625" bestFit="1" customWidth="1"/>
    <col min="27" max="27" width="28.36328125" bestFit="1" customWidth="1"/>
    <col min="28" max="28" width="13.453125" bestFit="1" customWidth="1"/>
    <col min="29" max="29" width="48.6328125" bestFit="1" customWidth="1"/>
    <col min="30" max="30" width="39.08984375" bestFit="1" customWidth="1"/>
  </cols>
  <sheetData>
    <row r="1" spans="2:30" ht="19.5" x14ac:dyDescent="0.35">
      <c r="B1" s="19"/>
      <c r="C1" s="19"/>
      <c r="D1" s="19"/>
      <c r="E1" s="19"/>
    </row>
    <row r="2" spans="2:30" ht="28.5" customHeight="1" x14ac:dyDescent="0.35">
      <c r="B2" s="20" t="s">
        <v>287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2:30" ht="223.5" customHeight="1" x14ac:dyDescent="0.35">
      <c r="B3" s="21" t="s">
        <v>288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5" spans="2:30" s="3" customFormat="1" ht="114" customHeight="1" x14ac:dyDescent="0.3">
      <c r="B5" s="1" t="s">
        <v>292</v>
      </c>
      <c r="C5" s="1" t="s">
        <v>301</v>
      </c>
      <c r="D5" s="1" t="s">
        <v>293</v>
      </c>
      <c r="E5" s="1" t="s">
        <v>294</v>
      </c>
      <c r="F5" s="1" t="s">
        <v>295</v>
      </c>
      <c r="G5" s="2" t="s">
        <v>289</v>
      </c>
      <c r="H5" s="1" t="s">
        <v>296</v>
      </c>
      <c r="I5" s="1" t="s">
        <v>302</v>
      </c>
      <c r="J5" s="1" t="s">
        <v>297</v>
      </c>
      <c r="K5" s="1" t="s">
        <v>290</v>
      </c>
      <c r="L5" s="1" t="s">
        <v>291</v>
      </c>
      <c r="M5" s="1" t="s">
        <v>298</v>
      </c>
      <c r="N5" s="1" t="s">
        <v>303</v>
      </c>
      <c r="O5" s="1" t="s">
        <v>304</v>
      </c>
      <c r="P5" s="1" t="s">
        <v>304</v>
      </c>
      <c r="Q5" s="1" t="s">
        <v>281</v>
      </c>
      <c r="R5" s="1" t="s">
        <v>282</v>
      </c>
      <c r="S5" s="1" t="s">
        <v>299</v>
      </c>
      <c r="T5" s="1" t="s">
        <v>283</v>
      </c>
      <c r="U5" s="1" t="s">
        <v>284</v>
      </c>
      <c r="V5" s="1"/>
      <c r="W5" s="1"/>
      <c r="X5" s="1"/>
      <c r="Y5" s="1"/>
      <c r="Z5" s="1" t="s">
        <v>300</v>
      </c>
      <c r="AA5" s="1" t="s">
        <v>285</v>
      </c>
      <c r="AB5" s="1" t="s">
        <v>279</v>
      </c>
      <c r="AC5" s="1" t="s">
        <v>280</v>
      </c>
      <c r="AD5" s="1" t="s">
        <v>301</v>
      </c>
    </row>
    <row r="6" spans="2:30" ht="72.5" x14ac:dyDescent="0.35">
      <c r="B6" s="4" t="s">
        <v>17</v>
      </c>
      <c r="C6" s="5" t="s">
        <v>0</v>
      </c>
      <c r="D6" s="5" t="s">
        <v>1</v>
      </c>
      <c r="E6" s="5" t="s">
        <v>2</v>
      </c>
      <c r="F6" s="4" t="s">
        <v>3</v>
      </c>
      <c r="G6" s="4" t="s">
        <v>18</v>
      </c>
      <c r="H6" s="4" t="s">
        <v>19</v>
      </c>
      <c r="I6" s="4" t="s">
        <v>4</v>
      </c>
      <c r="J6" s="4" t="s">
        <v>20</v>
      </c>
      <c r="K6" s="4" t="s">
        <v>21</v>
      </c>
      <c r="L6" s="4" t="s">
        <v>5</v>
      </c>
      <c r="M6" s="4" t="s">
        <v>6</v>
      </c>
      <c r="N6" s="4" t="s">
        <v>7</v>
      </c>
      <c r="O6" s="4" t="s">
        <v>8</v>
      </c>
      <c r="P6" s="4" t="s">
        <v>9</v>
      </c>
      <c r="Q6" s="4" t="s">
        <v>22</v>
      </c>
      <c r="R6" s="5" t="s">
        <v>10</v>
      </c>
      <c r="S6" s="5" t="s">
        <v>11</v>
      </c>
      <c r="T6" s="4" t="s">
        <v>23</v>
      </c>
      <c r="U6" s="5" t="s">
        <v>12</v>
      </c>
      <c r="V6" s="4" t="s">
        <v>24</v>
      </c>
      <c r="W6" s="4" t="s">
        <v>25</v>
      </c>
      <c r="X6" s="4" t="s">
        <v>13</v>
      </c>
      <c r="Y6" s="4"/>
      <c r="Z6" s="4" t="s">
        <v>14</v>
      </c>
      <c r="AA6" s="6" t="s">
        <v>31</v>
      </c>
      <c r="AB6" s="6" t="s">
        <v>23</v>
      </c>
      <c r="AC6" s="6" t="s">
        <v>26</v>
      </c>
      <c r="AD6" s="14" t="s">
        <v>278</v>
      </c>
    </row>
    <row r="7" spans="2:30" x14ac:dyDescent="0.35">
      <c r="B7" s="7">
        <v>406</v>
      </c>
      <c r="C7" s="7" t="s">
        <v>32</v>
      </c>
      <c r="D7" s="7">
        <v>13957</v>
      </c>
      <c r="E7" s="7" t="s">
        <v>33</v>
      </c>
      <c r="F7" s="7" t="s">
        <v>34</v>
      </c>
      <c r="G7" s="8">
        <v>4.4999999999999998E-2</v>
      </c>
      <c r="H7" s="9">
        <v>45713.636111111111</v>
      </c>
      <c r="I7" s="8">
        <v>5.4</v>
      </c>
      <c r="J7" s="9">
        <v>45713.861111111109</v>
      </c>
      <c r="K7" s="8" t="s">
        <v>35</v>
      </c>
      <c r="L7" s="10" t="s">
        <v>36</v>
      </c>
      <c r="M7" s="8">
        <v>5.0326426229508217</v>
      </c>
      <c r="N7" s="11">
        <v>1</v>
      </c>
      <c r="O7" s="8" t="s">
        <v>37</v>
      </c>
      <c r="P7" s="11" t="s">
        <v>37</v>
      </c>
      <c r="Q7" s="7">
        <v>116</v>
      </c>
      <c r="R7" s="7" t="s">
        <v>261</v>
      </c>
      <c r="S7" s="7" t="s">
        <v>16</v>
      </c>
      <c r="T7" s="12">
        <v>99520820</v>
      </c>
      <c r="U7" s="13" t="s">
        <v>38</v>
      </c>
      <c r="V7" s="8">
        <v>0.93197085610200392</v>
      </c>
      <c r="W7" s="8"/>
      <c r="X7" s="8"/>
      <c r="Y7" s="8"/>
      <c r="Z7" s="8" t="s">
        <v>260</v>
      </c>
      <c r="AA7" s="15" t="s">
        <v>318</v>
      </c>
      <c r="AB7" s="18">
        <v>96584250</v>
      </c>
      <c r="AC7" s="15" t="s">
        <v>319</v>
      </c>
      <c r="AD7" s="15" t="s">
        <v>32</v>
      </c>
    </row>
    <row r="8" spans="2:30" x14ac:dyDescent="0.35">
      <c r="B8" s="7">
        <v>406</v>
      </c>
      <c r="C8" s="7" t="s">
        <v>32</v>
      </c>
      <c r="D8" s="7">
        <v>13956</v>
      </c>
      <c r="E8" s="7" t="s">
        <v>39</v>
      </c>
      <c r="F8" s="7" t="s">
        <v>40</v>
      </c>
      <c r="G8" s="8">
        <v>4.4999999999999997E-3</v>
      </c>
      <c r="H8" s="9">
        <v>45713.636111111111</v>
      </c>
      <c r="I8" s="8">
        <v>5.4</v>
      </c>
      <c r="J8" s="9">
        <v>45713.861111111109</v>
      </c>
      <c r="K8" s="8" t="s">
        <v>35</v>
      </c>
      <c r="L8" s="10" t="s">
        <v>36</v>
      </c>
      <c r="M8" s="8">
        <v>1.4581309426229523</v>
      </c>
      <c r="N8" s="11">
        <v>1</v>
      </c>
      <c r="O8" s="8" t="s">
        <v>37</v>
      </c>
      <c r="P8" s="11" t="s">
        <v>37</v>
      </c>
      <c r="Q8" s="7">
        <v>116</v>
      </c>
      <c r="R8" s="7" t="s">
        <v>261</v>
      </c>
      <c r="S8" s="7" t="s">
        <v>16</v>
      </c>
      <c r="T8" s="12">
        <v>99528750</v>
      </c>
      <c r="U8" s="13" t="s">
        <v>41</v>
      </c>
      <c r="V8" s="8">
        <v>0.27002424863388003</v>
      </c>
      <c r="W8" s="8"/>
      <c r="X8" s="8"/>
      <c r="Y8" s="8"/>
      <c r="Z8" s="8" t="s">
        <v>260</v>
      </c>
      <c r="AA8" s="15" t="s">
        <v>360</v>
      </c>
      <c r="AB8" s="18">
        <v>86100500</v>
      </c>
      <c r="AC8" s="15" t="s">
        <v>41</v>
      </c>
      <c r="AD8" s="15" t="s">
        <v>32</v>
      </c>
    </row>
    <row r="9" spans="2:30" x14ac:dyDescent="0.35">
      <c r="B9" s="7">
        <v>1589</v>
      </c>
      <c r="C9" s="7" t="s">
        <v>42</v>
      </c>
      <c r="D9" s="7">
        <v>16602</v>
      </c>
      <c r="E9" s="7" t="s">
        <v>43</v>
      </c>
      <c r="F9" s="7" t="s">
        <v>44</v>
      </c>
      <c r="G9" s="8">
        <v>4.4999999999999997E-3</v>
      </c>
      <c r="H9" s="9">
        <v>45713.636111111111</v>
      </c>
      <c r="I9" s="8">
        <v>5.2</v>
      </c>
      <c r="J9" s="9">
        <v>45713.852777777778</v>
      </c>
      <c r="K9" s="8" t="s">
        <v>44</v>
      </c>
      <c r="L9" s="10" t="s">
        <v>36</v>
      </c>
      <c r="M9" s="8">
        <v>3.0939561930783221</v>
      </c>
      <c r="N9" s="11">
        <v>1</v>
      </c>
      <c r="O9" s="8" t="s">
        <v>37</v>
      </c>
      <c r="P9" s="11" t="s">
        <v>37</v>
      </c>
      <c r="Q9" s="7">
        <v>116</v>
      </c>
      <c r="R9" s="7" t="s">
        <v>261</v>
      </c>
      <c r="S9" s="7" t="s">
        <v>16</v>
      </c>
      <c r="T9" s="12">
        <v>99528750</v>
      </c>
      <c r="U9" s="13" t="s">
        <v>45</v>
      </c>
      <c r="V9" s="8">
        <v>0.59499157559198501</v>
      </c>
      <c r="W9" s="8"/>
      <c r="X9" s="8"/>
      <c r="Y9" s="8"/>
      <c r="Z9" s="8" t="s">
        <v>260</v>
      </c>
      <c r="AA9" s="15" t="s">
        <v>361</v>
      </c>
      <c r="AB9" s="18">
        <v>79777030</v>
      </c>
      <c r="AC9" s="15" t="s">
        <v>45</v>
      </c>
      <c r="AD9" s="15" t="s">
        <v>42</v>
      </c>
    </row>
    <row r="10" spans="2:30" x14ac:dyDescent="0.35">
      <c r="B10" s="7">
        <v>413</v>
      </c>
      <c r="C10" s="7" t="s">
        <v>46</v>
      </c>
      <c r="D10" s="7">
        <v>316</v>
      </c>
      <c r="E10" s="7" t="s">
        <v>47</v>
      </c>
      <c r="F10" s="7" t="s">
        <v>48</v>
      </c>
      <c r="G10" s="8">
        <v>4.4999999999999997E-3</v>
      </c>
      <c r="H10" s="9">
        <v>45713.636111111111</v>
      </c>
      <c r="I10" s="8">
        <v>5.68333333333333</v>
      </c>
      <c r="J10" s="9">
        <v>45713.872916666667</v>
      </c>
      <c r="K10" s="8" t="s">
        <v>48</v>
      </c>
      <c r="L10" s="10" t="s">
        <v>36</v>
      </c>
      <c r="M10" s="8">
        <v>0.54371331967213066</v>
      </c>
      <c r="N10" s="11">
        <v>1</v>
      </c>
      <c r="O10" s="8" t="s">
        <v>37</v>
      </c>
      <c r="P10" s="11" t="s">
        <v>37</v>
      </c>
      <c r="Q10" s="7">
        <v>116</v>
      </c>
      <c r="R10" s="7" t="s">
        <v>261</v>
      </c>
      <c r="S10" s="7" t="s">
        <v>16</v>
      </c>
      <c r="T10" s="12">
        <v>99528750</v>
      </c>
      <c r="U10" s="13" t="s">
        <v>49</v>
      </c>
      <c r="V10" s="8">
        <v>9.566803278688521E-2</v>
      </c>
      <c r="W10" s="8"/>
      <c r="X10" s="8"/>
      <c r="Y10" s="8"/>
      <c r="Z10" s="8" t="s">
        <v>260</v>
      </c>
      <c r="AA10" s="15" t="s">
        <v>352</v>
      </c>
      <c r="AB10" s="18">
        <v>96545040</v>
      </c>
      <c r="AC10" s="15" t="s">
        <v>353</v>
      </c>
      <c r="AD10" s="15" t="s">
        <v>46</v>
      </c>
    </row>
    <row r="11" spans="2:30" x14ac:dyDescent="0.35">
      <c r="B11" s="7">
        <v>423</v>
      </c>
      <c r="C11" s="7" t="s">
        <v>50</v>
      </c>
      <c r="D11" s="7">
        <v>14040</v>
      </c>
      <c r="E11" s="7" t="s">
        <v>51</v>
      </c>
      <c r="F11" s="7" t="s">
        <v>52</v>
      </c>
      <c r="G11" s="8">
        <v>4.4999999999999997E-3</v>
      </c>
      <c r="H11" s="9">
        <v>45713.636111111111</v>
      </c>
      <c r="I11" s="8">
        <v>8</v>
      </c>
      <c r="J11" s="9">
        <v>45713.969444444447</v>
      </c>
      <c r="K11" s="8" t="s">
        <v>53</v>
      </c>
      <c r="L11" s="10" t="s">
        <v>36</v>
      </c>
      <c r="M11" s="8">
        <v>0.44877049180327838</v>
      </c>
      <c r="N11" s="11">
        <v>1</v>
      </c>
      <c r="O11" s="8" t="s">
        <v>37</v>
      </c>
      <c r="P11" s="11" t="s">
        <v>37</v>
      </c>
      <c r="Q11" s="7">
        <v>116</v>
      </c>
      <c r="R11" s="7" t="s">
        <v>261</v>
      </c>
      <c r="S11" s="7" t="s">
        <v>16</v>
      </c>
      <c r="T11" s="12">
        <v>99528750</v>
      </c>
      <c r="U11" s="13" t="s">
        <v>54</v>
      </c>
      <c r="V11" s="8">
        <v>5.6096311475409798E-2</v>
      </c>
      <c r="W11" s="8"/>
      <c r="X11" s="8"/>
      <c r="Y11" s="8"/>
      <c r="Z11" s="8" t="s">
        <v>260</v>
      </c>
      <c r="AA11" s="15" t="s">
        <v>362</v>
      </c>
      <c r="AB11" s="18">
        <v>77666650</v>
      </c>
      <c r="AC11" s="15" t="s">
        <v>54</v>
      </c>
      <c r="AD11" s="15" t="s">
        <v>50</v>
      </c>
    </row>
    <row r="12" spans="2:30" x14ac:dyDescent="0.35">
      <c r="B12" s="7">
        <v>434</v>
      </c>
      <c r="C12" s="7" t="s">
        <v>55</v>
      </c>
      <c r="D12" s="7">
        <v>14134</v>
      </c>
      <c r="E12" s="7" t="s">
        <v>56</v>
      </c>
      <c r="F12" s="7" t="s">
        <v>57</v>
      </c>
      <c r="G12" s="8">
        <v>0.3</v>
      </c>
      <c r="H12" s="9">
        <v>45713.636111111111</v>
      </c>
      <c r="I12" s="8">
        <v>8</v>
      </c>
      <c r="J12" s="9">
        <v>45713.969444444447</v>
      </c>
      <c r="K12" s="8" t="s">
        <v>58</v>
      </c>
      <c r="L12" s="10" t="s">
        <v>36</v>
      </c>
      <c r="M12" s="8">
        <v>1.8090801457194881</v>
      </c>
      <c r="N12" s="11">
        <v>1</v>
      </c>
      <c r="O12" s="8" t="s">
        <v>37</v>
      </c>
      <c r="P12" s="11" t="s">
        <v>37</v>
      </c>
      <c r="Q12" s="7">
        <v>116</v>
      </c>
      <c r="R12" s="7" t="s">
        <v>261</v>
      </c>
      <c r="S12" s="7" t="s">
        <v>16</v>
      </c>
      <c r="T12" s="12">
        <v>78408990</v>
      </c>
      <c r="U12" s="13" t="s">
        <v>59</v>
      </c>
      <c r="V12" s="8">
        <v>0.22613501821493601</v>
      </c>
      <c r="W12" s="8"/>
      <c r="X12" s="8"/>
      <c r="Y12" s="8"/>
      <c r="Z12" s="8" t="s">
        <v>260</v>
      </c>
      <c r="AA12" s="15" t="s">
        <v>320</v>
      </c>
      <c r="AB12" s="18">
        <v>81537600</v>
      </c>
      <c r="AC12" s="15" t="s">
        <v>321</v>
      </c>
      <c r="AD12" s="15" t="s">
        <v>55</v>
      </c>
    </row>
    <row r="13" spans="2:30" x14ac:dyDescent="0.35">
      <c r="B13" s="7">
        <v>2921</v>
      </c>
      <c r="C13" s="7" t="s">
        <v>60</v>
      </c>
      <c r="D13" s="7">
        <v>24523</v>
      </c>
      <c r="E13" s="7" t="s">
        <v>61</v>
      </c>
      <c r="F13" s="7" t="s">
        <v>62</v>
      </c>
      <c r="G13" s="8">
        <v>4.4999999999999997E-3</v>
      </c>
      <c r="H13" s="9">
        <v>45713.636111111111</v>
      </c>
      <c r="I13" s="8">
        <v>7.95</v>
      </c>
      <c r="J13" s="9">
        <v>45713.967361111114</v>
      </c>
      <c r="K13" s="8" t="s">
        <v>63</v>
      </c>
      <c r="L13" s="10" t="s">
        <v>36</v>
      </c>
      <c r="M13" s="8">
        <v>1.7085286714480872</v>
      </c>
      <c r="N13" s="11">
        <v>1</v>
      </c>
      <c r="O13" s="8" t="s">
        <v>37</v>
      </c>
      <c r="P13" s="11" t="s">
        <v>37</v>
      </c>
      <c r="Q13" s="7">
        <v>116</v>
      </c>
      <c r="R13" s="7" t="s">
        <v>261</v>
      </c>
      <c r="S13" s="7" t="s">
        <v>16</v>
      </c>
      <c r="T13" s="12">
        <v>99528750</v>
      </c>
      <c r="U13" s="13" t="s">
        <v>64</v>
      </c>
      <c r="V13" s="8">
        <v>0.21490926684881601</v>
      </c>
      <c r="W13" s="8"/>
      <c r="X13" s="8"/>
      <c r="Y13" s="8"/>
      <c r="Z13" s="8" t="s">
        <v>260</v>
      </c>
      <c r="AA13" s="15" t="s">
        <v>363</v>
      </c>
      <c r="AB13" s="18">
        <v>78192550</v>
      </c>
      <c r="AC13" s="15" t="s">
        <v>64</v>
      </c>
      <c r="AD13" s="15" t="s">
        <v>60</v>
      </c>
    </row>
    <row r="14" spans="2:30" x14ac:dyDescent="0.35">
      <c r="B14" s="7">
        <v>434</v>
      </c>
      <c r="C14" s="7" t="s">
        <v>55</v>
      </c>
      <c r="D14" s="7">
        <v>14123</v>
      </c>
      <c r="E14" s="7" t="s">
        <v>65</v>
      </c>
      <c r="F14" s="7" t="s">
        <v>66</v>
      </c>
      <c r="G14" s="8">
        <v>0.3</v>
      </c>
      <c r="H14" s="9">
        <v>45713.636111111111</v>
      </c>
      <c r="I14" s="8">
        <v>1.85</v>
      </c>
      <c r="J14" s="9">
        <v>45713.713194444441</v>
      </c>
      <c r="K14" s="8" t="s">
        <v>58</v>
      </c>
      <c r="L14" s="10" t="s">
        <v>36</v>
      </c>
      <c r="M14" s="8">
        <v>0.39117074795082041</v>
      </c>
      <c r="N14" s="11">
        <v>1</v>
      </c>
      <c r="O14" s="8" t="s">
        <v>37</v>
      </c>
      <c r="P14" s="11" t="s">
        <v>37</v>
      </c>
      <c r="Q14" s="7">
        <v>116</v>
      </c>
      <c r="R14" s="7" t="s">
        <v>261</v>
      </c>
      <c r="S14" s="7" t="s">
        <v>16</v>
      </c>
      <c r="T14" s="12">
        <v>78408990</v>
      </c>
      <c r="U14" s="13" t="s">
        <v>67</v>
      </c>
      <c r="V14" s="8">
        <v>0.21144364754098399</v>
      </c>
      <c r="W14" s="8"/>
      <c r="X14" s="8"/>
      <c r="Y14" s="8"/>
      <c r="Z14" s="8" t="s">
        <v>260</v>
      </c>
      <c r="AA14" s="15" t="s">
        <v>364</v>
      </c>
      <c r="AB14" s="18">
        <v>94226000</v>
      </c>
      <c r="AC14" s="15" t="s">
        <v>67</v>
      </c>
      <c r="AD14" s="15" t="s">
        <v>55</v>
      </c>
    </row>
    <row r="15" spans="2:30" x14ac:dyDescent="0.35">
      <c r="B15" s="7">
        <v>2725</v>
      </c>
      <c r="C15" s="7" t="s">
        <v>68</v>
      </c>
      <c r="D15" s="7">
        <v>23270</v>
      </c>
      <c r="E15" s="7" t="s">
        <v>69</v>
      </c>
      <c r="F15" s="7" t="s">
        <v>70</v>
      </c>
      <c r="G15" s="8">
        <v>4.4999999999999997E-3</v>
      </c>
      <c r="H15" s="9">
        <v>45713.636111111111</v>
      </c>
      <c r="I15" s="8">
        <v>8</v>
      </c>
      <c r="J15" s="9">
        <v>45713.969444444447</v>
      </c>
      <c r="K15" s="8" t="s">
        <v>58</v>
      </c>
      <c r="L15" s="10" t="s">
        <v>36</v>
      </c>
      <c r="M15" s="8">
        <v>0.91127049180328001</v>
      </c>
      <c r="N15" s="11">
        <v>1</v>
      </c>
      <c r="O15" s="8" t="s">
        <v>37</v>
      </c>
      <c r="P15" s="11" t="s">
        <v>37</v>
      </c>
      <c r="Q15" s="7">
        <v>116</v>
      </c>
      <c r="R15" s="7" t="s">
        <v>261</v>
      </c>
      <c r="S15" s="7" t="s">
        <v>16</v>
      </c>
      <c r="T15" s="12">
        <v>99528750</v>
      </c>
      <c r="U15" s="13" t="s">
        <v>71</v>
      </c>
      <c r="V15" s="8">
        <v>0.11390881147541</v>
      </c>
      <c r="W15" s="8"/>
      <c r="X15" s="8"/>
      <c r="Y15" s="8"/>
      <c r="Z15" s="8" t="s">
        <v>260</v>
      </c>
      <c r="AA15" s="15" t="s">
        <v>365</v>
      </c>
      <c r="AB15" s="18">
        <v>76073162</v>
      </c>
      <c r="AC15" s="15" t="s">
        <v>71</v>
      </c>
      <c r="AD15" s="15" t="s">
        <v>316</v>
      </c>
    </row>
    <row r="16" spans="2:30" x14ac:dyDescent="0.35">
      <c r="B16" s="7">
        <v>3244</v>
      </c>
      <c r="C16" s="7" t="s">
        <v>72</v>
      </c>
      <c r="D16" s="7">
        <v>28294</v>
      </c>
      <c r="E16" s="7" t="s">
        <v>73</v>
      </c>
      <c r="F16" s="7" t="s">
        <v>74</v>
      </c>
      <c r="G16" s="8">
        <v>1.5E-3</v>
      </c>
      <c r="H16" s="9">
        <v>45713.636111111111</v>
      </c>
      <c r="I16" s="8">
        <v>8</v>
      </c>
      <c r="J16" s="9">
        <v>45713.969444444447</v>
      </c>
      <c r="K16" s="8" t="s">
        <v>58</v>
      </c>
      <c r="L16" s="10" t="s">
        <v>36</v>
      </c>
      <c r="M16" s="8">
        <v>0.88764207650273597</v>
      </c>
      <c r="N16" s="11">
        <v>1</v>
      </c>
      <c r="O16" s="8" t="s">
        <v>37</v>
      </c>
      <c r="P16" s="11" t="s">
        <v>37</v>
      </c>
      <c r="Q16" s="7">
        <v>116</v>
      </c>
      <c r="R16" s="7" t="s">
        <v>261</v>
      </c>
      <c r="S16" s="7" t="s">
        <v>16</v>
      </c>
      <c r="T16" s="12">
        <v>76208888</v>
      </c>
      <c r="U16" s="13" t="s">
        <v>30</v>
      </c>
      <c r="V16" s="8">
        <v>0.110955259562842</v>
      </c>
      <c r="W16" s="8"/>
      <c r="X16" s="8"/>
      <c r="Y16" s="8"/>
      <c r="Z16" s="8" t="s">
        <v>260</v>
      </c>
      <c r="AA16" s="15" t="s">
        <v>331</v>
      </c>
      <c r="AB16" s="18">
        <v>77070384</v>
      </c>
      <c r="AC16" s="15" t="s">
        <v>30</v>
      </c>
      <c r="AD16" s="15" t="s">
        <v>72</v>
      </c>
    </row>
    <row r="17" spans="2:30" x14ac:dyDescent="0.35">
      <c r="B17" s="7">
        <v>1556</v>
      </c>
      <c r="C17" s="7" t="s">
        <v>75</v>
      </c>
      <c r="D17" s="7">
        <v>16423</v>
      </c>
      <c r="E17" s="7" t="s">
        <v>76</v>
      </c>
      <c r="F17" s="7" t="s">
        <v>77</v>
      </c>
      <c r="G17" s="8">
        <v>0.09</v>
      </c>
      <c r="H17" s="9">
        <v>45713.636111111111</v>
      </c>
      <c r="I17" s="8">
        <v>6.3833333333333302</v>
      </c>
      <c r="J17" s="9">
        <v>45713.902083333334</v>
      </c>
      <c r="K17" s="8" t="s">
        <v>78</v>
      </c>
      <c r="L17" s="10" t="s">
        <v>36</v>
      </c>
      <c r="M17" s="8">
        <v>2.4536162777018808</v>
      </c>
      <c r="N17" s="11">
        <v>1</v>
      </c>
      <c r="O17" s="8" t="s">
        <v>37</v>
      </c>
      <c r="P17" s="11" t="s">
        <v>37</v>
      </c>
      <c r="Q17" s="7">
        <v>116</v>
      </c>
      <c r="R17" s="7" t="s">
        <v>261</v>
      </c>
      <c r="S17" s="7" t="s">
        <v>16</v>
      </c>
      <c r="T17" s="12">
        <v>76219535</v>
      </c>
      <c r="U17" s="13" t="s">
        <v>79</v>
      </c>
      <c r="V17" s="8">
        <v>0.38437852914389797</v>
      </c>
      <c r="W17" s="8"/>
      <c r="X17" s="8"/>
      <c r="Y17" s="8"/>
      <c r="Z17" s="8" t="s">
        <v>260</v>
      </c>
      <c r="AA17" s="15" t="s">
        <v>322</v>
      </c>
      <c r="AB17" s="18">
        <v>76141761</v>
      </c>
      <c r="AC17" s="15" t="s">
        <v>323</v>
      </c>
      <c r="AD17" s="15" t="s">
        <v>75</v>
      </c>
    </row>
    <row r="18" spans="2:30" x14ac:dyDescent="0.35">
      <c r="B18" s="7">
        <v>3044</v>
      </c>
      <c r="C18" s="7" t="s">
        <v>80</v>
      </c>
      <c r="D18" s="7">
        <v>25590</v>
      </c>
      <c r="E18" s="7" t="s">
        <v>81</v>
      </c>
      <c r="F18" s="7" t="s">
        <v>82</v>
      </c>
      <c r="G18" s="8">
        <v>0.12</v>
      </c>
      <c r="H18" s="9">
        <v>45713.636111111111</v>
      </c>
      <c r="I18" s="8">
        <v>4.8836111111111098</v>
      </c>
      <c r="J18" s="9">
        <v>45713.839594907404</v>
      </c>
      <c r="K18" s="8" t="s">
        <v>83</v>
      </c>
      <c r="L18" s="10" t="s">
        <v>36</v>
      </c>
      <c r="M18" s="8">
        <v>0.40199057908318137</v>
      </c>
      <c r="N18" s="11">
        <v>1</v>
      </c>
      <c r="O18" s="8" t="s">
        <v>37</v>
      </c>
      <c r="P18" s="11" t="s">
        <v>37</v>
      </c>
      <c r="Q18" s="7">
        <v>116</v>
      </c>
      <c r="R18" s="7" t="s">
        <v>261</v>
      </c>
      <c r="S18" s="7" t="s">
        <v>16</v>
      </c>
      <c r="T18" s="12">
        <v>76208888</v>
      </c>
      <c r="U18" s="13" t="s">
        <v>84</v>
      </c>
      <c r="V18" s="8">
        <v>8.2314207650273211E-2</v>
      </c>
      <c r="W18" s="8"/>
      <c r="X18" s="8"/>
      <c r="Y18" s="8"/>
      <c r="Z18" s="8" t="s">
        <v>260</v>
      </c>
      <c r="AA18" s="15" t="s">
        <v>324</v>
      </c>
      <c r="AB18" s="18">
        <v>76116213</v>
      </c>
      <c r="AC18" s="15" t="s">
        <v>29</v>
      </c>
      <c r="AD18" s="15" t="s">
        <v>80</v>
      </c>
    </row>
    <row r="19" spans="2:30" x14ac:dyDescent="0.35">
      <c r="B19" s="7">
        <v>432</v>
      </c>
      <c r="C19" s="7" t="s">
        <v>85</v>
      </c>
      <c r="D19" s="7">
        <v>14090</v>
      </c>
      <c r="E19" s="7" t="s">
        <v>86</v>
      </c>
      <c r="F19" s="7" t="s">
        <v>87</v>
      </c>
      <c r="G19" s="8">
        <v>0.15</v>
      </c>
      <c r="H19" s="9">
        <v>45713.636111111111</v>
      </c>
      <c r="I19" s="8">
        <v>1.2121527777777701</v>
      </c>
      <c r="J19" s="9">
        <v>45713.686617476851</v>
      </c>
      <c r="K19" s="8" t="s">
        <v>83</v>
      </c>
      <c r="L19" s="10" t="s">
        <v>36</v>
      </c>
      <c r="M19" s="8">
        <v>2.5190792329171527</v>
      </c>
      <c r="N19" s="11">
        <v>1</v>
      </c>
      <c r="O19" s="8" t="s">
        <v>37</v>
      </c>
      <c r="P19" s="11" t="s">
        <v>37</v>
      </c>
      <c r="Q19" s="7">
        <v>116</v>
      </c>
      <c r="R19" s="7" t="s">
        <v>261</v>
      </c>
      <c r="S19" s="7" t="s">
        <v>16</v>
      </c>
      <c r="T19" s="12">
        <v>76660390</v>
      </c>
      <c r="U19" s="13" t="s">
        <v>88</v>
      </c>
      <c r="V19" s="8">
        <v>2.0781862477231297</v>
      </c>
      <c r="W19" s="8"/>
      <c r="X19" s="8"/>
      <c r="Y19" s="8"/>
      <c r="Z19" s="8" t="s">
        <v>260</v>
      </c>
      <c r="AA19" s="15" t="s">
        <v>325</v>
      </c>
      <c r="AB19" s="18">
        <v>79891160</v>
      </c>
      <c r="AC19" s="15" t="s">
        <v>326</v>
      </c>
      <c r="AD19" s="15" t="s">
        <v>85</v>
      </c>
    </row>
    <row r="20" spans="2:30" x14ac:dyDescent="0.35">
      <c r="B20" s="7">
        <v>432</v>
      </c>
      <c r="C20" s="7" t="s">
        <v>85</v>
      </c>
      <c r="D20" s="7">
        <v>14090</v>
      </c>
      <c r="E20" s="7" t="s">
        <v>86</v>
      </c>
      <c r="F20" s="7" t="s">
        <v>87</v>
      </c>
      <c r="G20" s="8">
        <v>1.5E-3</v>
      </c>
      <c r="H20" s="9">
        <v>45713.636111111111</v>
      </c>
      <c r="I20" s="8">
        <v>1.2121527777777701</v>
      </c>
      <c r="J20" s="9">
        <v>45713.686617476851</v>
      </c>
      <c r="K20" s="8" t="s">
        <v>83</v>
      </c>
      <c r="L20" s="10" t="s">
        <v>36</v>
      </c>
      <c r="M20" s="8">
        <v>2.1905902459964919</v>
      </c>
      <c r="N20" s="11">
        <v>1</v>
      </c>
      <c r="O20" s="8" t="s">
        <v>37</v>
      </c>
      <c r="P20" s="11" t="s">
        <v>37</v>
      </c>
      <c r="Q20" s="7">
        <v>116</v>
      </c>
      <c r="R20" s="7" t="s">
        <v>261</v>
      </c>
      <c r="S20" s="7" t="s">
        <v>16</v>
      </c>
      <c r="T20" s="12">
        <v>76859420</v>
      </c>
      <c r="U20" s="13" t="s">
        <v>89</v>
      </c>
      <c r="V20" s="8">
        <v>1.8071898907103801</v>
      </c>
      <c r="W20" s="8"/>
      <c r="X20" s="8"/>
      <c r="Y20" s="8"/>
      <c r="Z20" s="8" t="s">
        <v>260</v>
      </c>
      <c r="AA20" s="15" t="s">
        <v>327</v>
      </c>
      <c r="AB20" s="18">
        <v>96514710</v>
      </c>
      <c r="AC20" s="15" t="s">
        <v>328</v>
      </c>
      <c r="AD20" s="15" t="s">
        <v>85</v>
      </c>
    </row>
    <row r="21" spans="2:30" x14ac:dyDescent="0.35">
      <c r="B21" s="7">
        <v>432</v>
      </c>
      <c r="C21" s="7" t="s">
        <v>85</v>
      </c>
      <c r="D21" s="7">
        <v>14090</v>
      </c>
      <c r="E21" s="7" t="s">
        <v>86</v>
      </c>
      <c r="F21" s="7" t="s">
        <v>87</v>
      </c>
      <c r="G21" s="8">
        <v>0.15</v>
      </c>
      <c r="H21" s="9">
        <v>45713.636111111111</v>
      </c>
      <c r="I21" s="8">
        <v>1.2121527777777701</v>
      </c>
      <c r="J21" s="9">
        <v>45713.686617476851</v>
      </c>
      <c r="K21" s="8" t="s">
        <v>83</v>
      </c>
      <c r="L21" s="10" t="s">
        <v>36</v>
      </c>
      <c r="M21" s="8">
        <v>1.1651564664604761</v>
      </c>
      <c r="N21" s="11">
        <v>1</v>
      </c>
      <c r="O21" s="8" t="s">
        <v>37</v>
      </c>
      <c r="P21" s="11" t="s">
        <v>37</v>
      </c>
      <c r="Q21" s="7">
        <v>116</v>
      </c>
      <c r="R21" s="7" t="s">
        <v>261</v>
      </c>
      <c r="S21" s="7" t="s">
        <v>16</v>
      </c>
      <c r="T21" s="12">
        <v>96505760</v>
      </c>
      <c r="U21" s="13" t="s">
        <v>90</v>
      </c>
      <c r="V21" s="8">
        <v>0.96122905282331494</v>
      </c>
      <c r="W21" s="8"/>
      <c r="X21" s="8"/>
      <c r="Y21" s="8"/>
      <c r="Z21" s="8" t="s">
        <v>260</v>
      </c>
      <c r="AA21" s="15" t="s">
        <v>366</v>
      </c>
      <c r="AB21" s="18">
        <v>96505760</v>
      </c>
      <c r="AC21" s="15" t="s">
        <v>90</v>
      </c>
      <c r="AD21" s="15" t="s">
        <v>85</v>
      </c>
    </row>
    <row r="22" spans="2:30" x14ac:dyDescent="0.35">
      <c r="B22" s="7">
        <v>432</v>
      </c>
      <c r="C22" s="7" t="s">
        <v>85</v>
      </c>
      <c r="D22" s="7">
        <v>14090</v>
      </c>
      <c r="E22" s="7" t="s">
        <v>86</v>
      </c>
      <c r="F22" s="7" t="s">
        <v>87</v>
      </c>
      <c r="G22" s="8">
        <v>4.4999999999999997E-3</v>
      </c>
      <c r="H22" s="9">
        <v>45713.636111111111</v>
      </c>
      <c r="I22" s="8">
        <v>1.2121527777777701</v>
      </c>
      <c r="J22" s="9">
        <v>45713.686617476851</v>
      </c>
      <c r="K22" s="8" t="s">
        <v>83</v>
      </c>
      <c r="L22" s="10" t="s">
        <v>36</v>
      </c>
      <c r="M22" s="8">
        <v>0.56484387506956713</v>
      </c>
      <c r="N22" s="11">
        <v>1</v>
      </c>
      <c r="O22" s="8" t="s">
        <v>37</v>
      </c>
      <c r="P22" s="11" t="s">
        <v>37</v>
      </c>
      <c r="Q22" s="7">
        <v>116</v>
      </c>
      <c r="R22" s="7" t="s">
        <v>261</v>
      </c>
      <c r="S22" s="7" t="s">
        <v>16</v>
      </c>
      <c r="T22" s="12">
        <v>99528750</v>
      </c>
      <c r="U22" s="13" t="s">
        <v>91</v>
      </c>
      <c r="V22" s="8">
        <v>0.46598406193078301</v>
      </c>
      <c r="W22" s="8"/>
      <c r="X22" s="8"/>
      <c r="Y22" s="8"/>
      <c r="Z22" s="8" t="s">
        <v>260</v>
      </c>
      <c r="AA22" s="15" t="s">
        <v>329</v>
      </c>
      <c r="AB22" s="18">
        <v>78112980</v>
      </c>
      <c r="AC22" s="15" t="s">
        <v>330</v>
      </c>
      <c r="AD22" s="15" t="s">
        <v>85</v>
      </c>
    </row>
    <row r="23" spans="2:30" x14ac:dyDescent="0.35">
      <c r="B23" s="7">
        <v>1744</v>
      </c>
      <c r="C23" s="7" t="s">
        <v>92</v>
      </c>
      <c r="D23" s="7">
        <v>16500</v>
      </c>
      <c r="E23" s="7" t="s">
        <v>93</v>
      </c>
      <c r="F23" s="7" t="s">
        <v>94</v>
      </c>
      <c r="G23" s="8">
        <v>0.12</v>
      </c>
      <c r="H23" s="9">
        <v>45713.636111111111</v>
      </c>
      <c r="I23" s="8">
        <v>1.3611111111111101</v>
      </c>
      <c r="J23" s="9">
        <v>45713.692824074074</v>
      </c>
      <c r="K23" s="8" t="s">
        <v>83</v>
      </c>
      <c r="L23" s="10" t="s">
        <v>36</v>
      </c>
      <c r="M23" s="8">
        <v>0.92630072670005914</v>
      </c>
      <c r="N23" s="11">
        <v>1</v>
      </c>
      <c r="O23" s="8" t="s">
        <v>37</v>
      </c>
      <c r="P23" s="11" t="s">
        <v>37</v>
      </c>
      <c r="Q23" s="7">
        <v>116</v>
      </c>
      <c r="R23" s="7" t="s">
        <v>261</v>
      </c>
      <c r="S23" s="7" t="s">
        <v>16</v>
      </c>
      <c r="T23" s="12">
        <v>1</v>
      </c>
      <c r="U23" s="13" t="s">
        <v>95</v>
      </c>
      <c r="V23" s="8">
        <v>0.68054747267759497</v>
      </c>
      <c r="W23" s="8"/>
      <c r="X23" s="8"/>
      <c r="Y23" s="8"/>
      <c r="Z23" s="8" t="s">
        <v>260</v>
      </c>
      <c r="AA23" s="15" t="s">
        <v>354</v>
      </c>
      <c r="AB23" s="18">
        <v>96935830</v>
      </c>
      <c r="AC23" s="15" t="s">
        <v>355</v>
      </c>
      <c r="AD23" s="15" t="s">
        <v>317</v>
      </c>
    </row>
    <row r="24" spans="2:30" x14ac:dyDescent="0.35">
      <c r="B24" s="7">
        <v>1744</v>
      </c>
      <c r="C24" s="7" t="s">
        <v>92</v>
      </c>
      <c r="D24" s="7">
        <v>16500</v>
      </c>
      <c r="E24" s="7" t="s">
        <v>93</v>
      </c>
      <c r="F24" s="7" t="s">
        <v>94</v>
      </c>
      <c r="G24" s="8">
        <v>0.12</v>
      </c>
      <c r="H24" s="9">
        <v>45713.636111111111</v>
      </c>
      <c r="I24" s="8">
        <v>1.3611111111111101</v>
      </c>
      <c r="J24" s="9">
        <v>45713.692824074074</v>
      </c>
      <c r="K24" s="8" t="s">
        <v>83</v>
      </c>
      <c r="L24" s="10" t="s">
        <v>36</v>
      </c>
      <c r="M24" s="8">
        <v>5.0618202128870617</v>
      </c>
      <c r="N24" s="11">
        <v>1</v>
      </c>
      <c r="O24" s="8" t="s">
        <v>37</v>
      </c>
      <c r="P24" s="11" t="s">
        <v>37</v>
      </c>
      <c r="Q24" s="7">
        <v>116</v>
      </c>
      <c r="R24" s="7" t="s">
        <v>261</v>
      </c>
      <c r="S24" s="7" t="s">
        <v>16</v>
      </c>
      <c r="T24" s="12">
        <v>1</v>
      </c>
      <c r="U24" s="13" t="s">
        <v>96</v>
      </c>
      <c r="V24" s="8">
        <v>3.7188883196721298</v>
      </c>
      <c r="W24" s="8"/>
      <c r="X24" s="8"/>
      <c r="Y24" s="8"/>
      <c r="Z24" s="8" t="s">
        <v>260</v>
      </c>
      <c r="AA24" s="15" t="s">
        <v>356</v>
      </c>
      <c r="AB24" s="18">
        <v>96545040</v>
      </c>
      <c r="AC24" s="15" t="s">
        <v>353</v>
      </c>
      <c r="AD24" s="15" t="s">
        <v>317</v>
      </c>
    </row>
    <row r="25" spans="2:30" x14ac:dyDescent="0.35">
      <c r="B25" s="7">
        <v>1744</v>
      </c>
      <c r="C25" s="7" t="s">
        <v>92</v>
      </c>
      <c r="D25" s="7">
        <v>16500</v>
      </c>
      <c r="E25" s="7" t="s">
        <v>93</v>
      </c>
      <c r="F25" s="7" t="s">
        <v>94</v>
      </c>
      <c r="G25" s="8">
        <v>0.15</v>
      </c>
      <c r="H25" s="9">
        <v>45713.636111111111</v>
      </c>
      <c r="I25" s="8">
        <v>1.3611111111111101</v>
      </c>
      <c r="J25" s="9">
        <v>45713.692824074074</v>
      </c>
      <c r="K25" s="8" t="s">
        <v>83</v>
      </c>
      <c r="L25" s="10" t="s">
        <v>36</v>
      </c>
      <c r="M25" s="8">
        <v>1.2247196892076491</v>
      </c>
      <c r="N25" s="11">
        <v>1</v>
      </c>
      <c r="O25" s="8" t="s">
        <v>37</v>
      </c>
      <c r="P25" s="11" t="s">
        <v>37</v>
      </c>
      <c r="Q25" s="7">
        <v>116</v>
      </c>
      <c r="R25" s="7" t="s">
        <v>261</v>
      </c>
      <c r="S25" s="7" t="s">
        <v>16</v>
      </c>
      <c r="T25" s="12">
        <v>96505760</v>
      </c>
      <c r="U25" s="13" t="s">
        <v>97</v>
      </c>
      <c r="V25" s="8">
        <v>0.89979405737704898</v>
      </c>
      <c r="W25" s="8"/>
      <c r="X25" s="8"/>
      <c r="Y25" s="8"/>
      <c r="Z25" s="8" t="s">
        <v>260</v>
      </c>
      <c r="AA25" s="15" t="s">
        <v>367</v>
      </c>
      <c r="AB25" s="18">
        <v>77431760</v>
      </c>
      <c r="AC25" s="15" t="s">
        <v>97</v>
      </c>
      <c r="AD25" s="15" t="s">
        <v>317</v>
      </c>
    </row>
    <row r="26" spans="2:30" x14ac:dyDescent="0.35">
      <c r="B26" s="7">
        <v>1177</v>
      </c>
      <c r="C26" s="7" t="s">
        <v>98</v>
      </c>
      <c r="D26" s="7">
        <v>14247</v>
      </c>
      <c r="E26" s="7" t="s">
        <v>99</v>
      </c>
      <c r="F26" s="7" t="s">
        <v>100</v>
      </c>
      <c r="G26" s="8">
        <v>0.12</v>
      </c>
      <c r="H26" s="9">
        <v>45713.636111111111</v>
      </c>
      <c r="I26" s="8">
        <v>1.00555555555555</v>
      </c>
      <c r="J26" s="9">
        <v>45713.67800925926</v>
      </c>
      <c r="K26" s="8" t="s">
        <v>83</v>
      </c>
      <c r="L26" s="10" t="s">
        <v>36</v>
      </c>
      <c r="M26" s="8">
        <v>0.34072466985427852</v>
      </c>
      <c r="N26" s="11">
        <v>1</v>
      </c>
      <c r="O26" s="8" t="s">
        <v>37</v>
      </c>
      <c r="P26" s="11" t="s">
        <v>37</v>
      </c>
      <c r="Q26" s="7">
        <v>116</v>
      </c>
      <c r="R26" s="7" t="s">
        <v>261</v>
      </c>
      <c r="S26" s="7" t="s">
        <v>16</v>
      </c>
      <c r="T26" s="12">
        <v>76208888</v>
      </c>
      <c r="U26" s="13" t="s">
        <v>101</v>
      </c>
      <c r="V26" s="8">
        <v>0.33884221311475399</v>
      </c>
      <c r="W26" s="8"/>
      <c r="X26" s="8"/>
      <c r="Y26" s="8"/>
      <c r="Z26" s="8" t="s">
        <v>260</v>
      </c>
      <c r="AA26" s="15" t="s">
        <v>331</v>
      </c>
      <c r="AB26" s="18">
        <v>77070384</v>
      </c>
      <c r="AC26" s="15" t="s">
        <v>30</v>
      </c>
      <c r="AD26" s="15" t="s">
        <v>72</v>
      </c>
    </row>
    <row r="27" spans="2:30" x14ac:dyDescent="0.35">
      <c r="B27" s="7">
        <v>418</v>
      </c>
      <c r="C27" s="7" t="s">
        <v>102</v>
      </c>
      <c r="D27" s="7">
        <v>31297</v>
      </c>
      <c r="E27" s="7" t="s">
        <v>103</v>
      </c>
      <c r="F27" s="7" t="s">
        <v>104</v>
      </c>
      <c r="G27" s="8">
        <v>0.3</v>
      </c>
      <c r="H27" s="9">
        <v>45713.636111111111</v>
      </c>
      <c r="I27" s="8">
        <v>5.5166666666666604</v>
      </c>
      <c r="J27" s="9">
        <v>45713.865972222222</v>
      </c>
      <c r="K27" s="8" t="s">
        <v>105</v>
      </c>
      <c r="L27" s="10" t="s">
        <v>36</v>
      </c>
      <c r="M27" s="8">
        <v>0.70505876404067436</v>
      </c>
      <c r="N27" s="11">
        <v>1</v>
      </c>
      <c r="O27" s="8" t="s">
        <v>37</v>
      </c>
      <c r="P27" s="11" t="s">
        <v>37</v>
      </c>
      <c r="Q27" s="7">
        <v>116</v>
      </c>
      <c r="R27" s="7" t="s">
        <v>261</v>
      </c>
      <c r="S27" s="7" t="s">
        <v>16</v>
      </c>
      <c r="T27" s="12">
        <v>65120794</v>
      </c>
      <c r="U27" s="13" t="s">
        <v>106</v>
      </c>
      <c r="V27" s="8">
        <v>0.12780521402550002</v>
      </c>
      <c r="W27" s="8"/>
      <c r="X27" s="8"/>
      <c r="Y27" s="8"/>
      <c r="Z27" s="8" t="s">
        <v>260</v>
      </c>
      <c r="AA27" s="15" t="s">
        <v>332</v>
      </c>
      <c r="AB27" s="18">
        <v>76172810</v>
      </c>
      <c r="AC27" s="15" t="s">
        <v>333</v>
      </c>
      <c r="AD27" s="15" t="s">
        <v>102</v>
      </c>
    </row>
    <row r="28" spans="2:30" x14ac:dyDescent="0.35">
      <c r="B28" s="7">
        <v>417</v>
      </c>
      <c r="C28" s="7" t="s">
        <v>107</v>
      </c>
      <c r="D28" s="7">
        <v>14008</v>
      </c>
      <c r="E28" s="7" t="s">
        <v>108</v>
      </c>
      <c r="F28" s="7" t="s">
        <v>109</v>
      </c>
      <c r="G28" s="8">
        <v>0.15</v>
      </c>
      <c r="H28" s="9">
        <v>45713.636111111111</v>
      </c>
      <c r="I28" s="8">
        <v>5.5002777777777698</v>
      </c>
      <c r="J28" s="9">
        <v>45713.865289351852</v>
      </c>
      <c r="K28" s="8" t="s">
        <v>78</v>
      </c>
      <c r="L28" s="10" t="s">
        <v>36</v>
      </c>
      <c r="M28" s="8">
        <v>0.36601017386409562</v>
      </c>
      <c r="N28" s="11">
        <v>1</v>
      </c>
      <c r="O28" s="8" t="s">
        <v>37</v>
      </c>
      <c r="P28" s="11" t="s">
        <v>37</v>
      </c>
      <c r="Q28" s="7">
        <v>116</v>
      </c>
      <c r="R28" s="7" t="s">
        <v>261</v>
      </c>
      <c r="S28" s="7" t="s">
        <v>16</v>
      </c>
      <c r="T28" s="12">
        <v>96505760</v>
      </c>
      <c r="U28" s="13" t="s">
        <v>110</v>
      </c>
      <c r="V28" s="8">
        <v>6.6543943533697594E-2</v>
      </c>
      <c r="W28" s="8"/>
      <c r="X28" s="8"/>
      <c r="Y28" s="8"/>
      <c r="Z28" s="8" t="s">
        <v>260</v>
      </c>
      <c r="AA28" s="15" t="s">
        <v>368</v>
      </c>
      <c r="AB28" s="18">
        <v>77705640</v>
      </c>
      <c r="AC28" s="15" t="s">
        <v>110</v>
      </c>
      <c r="AD28" s="15" t="s">
        <v>107</v>
      </c>
    </row>
    <row r="29" spans="2:30" x14ac:dyDescent="0.35">
      <c r="B29" s="7">
        <v>2933</v>
      </c>
      <c r="C29" s="7" t="s">
        <v>111</v>
      </c>
      <c r="D29" s="7">
        <v>24701</v>
      </c>
      <c r="E29" s="7" t="s">
        <v>112</v>
      </c>
      <c r="F29" s="7" t="s">
        <v>113</v>
      </c>
      <c r="G29" s="8">
        <v>0.75</v>
      </c>
      <c r="H29" s="9">
        <v>45713.636111111111</v>
      </c>
      <c r="I29" s="8">
        <v>1.31666666666666</v>
      </c>
      <c r="J29" s="9">
        <v>45713.690972222219</v>
      </c>
      <c r="K29" s="8" t="s">
        <v>114</v>
      </c>
      <c r="L29" s="10" t="s">
        <v>36</v>
      </c>
      <c r="M29" s="8">
        <v>3.2162740095628246</v>
      </c>
      <c r="N29" s="11">
        <v>1</v>
      </c>
      <c r="O29" s="8" t="s">
        <v>37</v>
      </c>
      <c r="P29" s="11" t="s">
        <v>37</v>
      </c>
      <c r="Q29" s="7">
        <v>116</v>
      </c>
      <c r="R29" s="7" t="s">
        <v>261</v>
      </c>
      <c r="S29" s="7" t="s">
        <v>16</v>
      </c>
      <c r="T29" s="12">
        <v>76591150</v>
      </c>
      <c r="U29" s="13" t="s">
        <v>115</v>
      </c>
      <c r="V29" s="8">
        <v>2.4427397540983602</v>
      </c>
      <c r="W29" s="8"/>
      <c r="X29" s="8"/>
      <c r="Y29" s="8"/>
      <c r="Z29" s="8" t="s">
        <v>260</v>
      </c>
      <c r="AA29" s="15" t="s">
        <v>334</v>
      </c>
      <c r="AB29" s="18">
        <v>96512650</v>
      </c>
      <c r="AC29" s="15" t="s">
        <v>335</v>
      </c>
      <c r="AD29" s="15" t="s">
        <v>111</v>
      </c>
    </row>
    <row r="30" spans="2:30" x14ac:dyDescent="0.35">
      <c r="B30" s="7">
        <v>2933</v>
      </c>
      <c r="C30" s="7" t="s">
        <v>111</v>
      </c>
      <c r="D30" s="7">
        <v>24701</v>
      </c>
      <c r="E30" s="7" t="s">
        <v>112</v>
      </c>
      <c r="F30" s="7" t="s">
        <v>113</v>
      </c>
      <c r="G30" s="8">
        <v>0.30149999999999999</v>
      </c>
      <c r="H30" s="9">
        <v>45713.636111111111</v>
      </c>
      <c r="I30" s="8">
        <v>1.31666666666666</v>
      </c>
      <c r="J30" s="9">
        <v>45713.690972222219</v>
      </c>
      <c r="K30" s="8" t="s">
        <v>114</v>
      </c>
      <c r="L30" s="10" t="s">
        <v>36</v>
      </c>
      <c r="M30" s="8">
        <v>7.345749886156602</v>
      </c>
      <c r="N30" s="11">
        <v>1</v>
      </c>
      <c r="O30" s="8" t="s">
        <v>37</v>
      </c>
      <c r="P30" s="11" t="s">
        <v>37</v>
      </c>
      <c r="Q30" s="7">
        <v>116</v>
      </c>
      <c r="R30" s="7" t="s">
        <v>261</v>
      </c>
      <c r="S30" s="7" t="s">
        <v>16</v>
      </c>
      <c r="T30" s="12">
        <v>79872420</v>
      </c>
      <c r="U30" s="13" t="s">
        <v>116</v>
      </c>
      <c r="V30" s="8">
        <v>5.5790505464480802</v>
      </c>
      <c r="W30" s="8"/>
      <c r="X30" s="8"/>
      <c r="Y30" s="8"/>
      <c r="Z30" s="8" t="s">
        <v>260</v>
      </c>
      <c r="AA30" s="15" t="s">
        <v>369</v>
      </c>
      <c r="AB30" s="18">
        <v>79872420</v>
      </c>
      <c r="AC30" s="15" t="s">
        <v>116</v>
      </c>
      <c r="AD30" s="15" t="s">
        <v>111</v>
      </c>
    </row>
    <row r="31" spans="2:30" x14ac:dyDescent="0.35">
      <c r="B31" s="7">
        <v>432</v>
      </c>
      <c r="C31" s="7" t="s">
        <v>85</v>
      </c>
      <c r="D31" s="7">
        <v>14092</v>
      </c>
      <c r="E31" s="7" t="s">
        <v>117</v>
      </c>
      <c r="F31" s="7" t="s">
        <v>118</v>
      </c>
      <c r="G31" s="8">
        <v>0.15</v>
      </c>
      <c r="H31" s="9">
        <v>45713.636111111111</v>
      </c>
      <c r="I31" s="8">
        <v>1.19340277777777</v>
      </c>
      <c r="J31" s="9">
        <v>45713.685836226854</v>
      </c>
      <c r="K31" s="8" t="s">
        <v>83</v>
      </c>
      <c r="L31" s="10" t="s">
        <v>36</v>
      </c>
      <c r="M31" s="8">
        <v>5.4277447369585685</v>
      </c>
      <c r="N31" s="11">
        <v>1</v>
      </c>
      <c r="O31" s="8" t="s">
        <v>37</v>
      </c>
      <c r="P31" s="11" t="s">
        <v>37</v>
      </c>
      <c r="Q31" s="7">
        <v>116</v>
      </c>
      <c r="R31" s="7" t="s">
        <v>261</v>
      </c>
      <c r="S31" s="7" t="s">
        <v>16</v>
      </c>
      <c r="T31" s="12">
        <v>76660390</v>
      </c>
      <c r="U31" s="13" t="s">
        <v>88</v>
      </c>
      <c r="V31" s="8">
        <v>4.5481247723132903</v>
      </c>
      <c r="W31" s="8"/>
      <c r="X31" s="8"/>
      <c r="Y31" s="8"/>
      <c r="Z31" s="8" t="s">
        <v>260</v>
      </c>
      <c r="AA31" s="15" t="s">
        <v>336</v>
      </c>
      <c r="AB31" s="18">
        <v>79891160</v>
      </c>
      <c r="AC31" s="15" t="s">
        <v>326</v>
      </c>
      <c r="AD31" s="15" t="s">
        <v>85</v>
      </c>
    </row>
    <row r="32" spans="2:30" x14ac:dyDescent="0.35">
      <c r="B32" s="7">
        <v>432</v>
      </c>
      <c r="C32" s="7" t="s">
        <v>85</v>
      </c>
      <c r="D32" s="7">
        <v>14092</v>
      </c>
      <c r="E32" s="7" t="s">
        <v>117</v>
      </c>
      <c r="F32" s="7" t="s">
        <v>118</v>
      </c>
      <c r="G32" s="8">
        <v>0.3</v>
      </c>
      <c r="H32" s="9">
        <v>45713.636111111111</v>
      </c>
      <c r="I32" s="8">
        <v>1.19340277777777</v>
      </c>
      <c r="J32" s="9">
        <v>45713.685836226854</v>
      </c>
      <c r="K32" s="8" t="s">
        <v>83</v>
      </c>
      <c r="L32" s="10" t="s">
        <v>36</v>
      </c>
      <c r="M32" s="8">
        <v>1.7162952481468663</v>
      </c>
      <c r="N32" s="11">
        <v>1</v>
      </c>
      <c r="O32" s="8" t="s">
        <v>37</v>
      </c>
      <c r="P32" s="11" t="s">
        <v>37</v>
      </c>
      <c r="Q32" s="7">
        <v>116</v>
      </c>
      <c r="R32" s="7" t="s">
        <v>261</v>
      </c>
      <c r="S32" s="7" t="s">
        <v>16</v>
      </c>
      <c r="T32" s="12">
        <v>91081000</v>
      </c>
      <c r="U32" s="13" t="s">
        <v>119</v>
      </c>
      <c r="V32" s="8">
        <v>1.4381525500910699</v>
      </c>
      <c r="W32" s="8"/>
      <c r="X32" s="8"/>
      <c r="Y32" s="8"/>
      <c r="Z32" s="8" t="s">
        <v>260</v>
      </c>
      <c r="AA32" s="15" t="s">
        <v>370</v>
      </c>
      <c r="AB32" s="18">
        <v>61978870</v>
      </c>
      <c r="AC32" s="15" t="s">
        <v>119</v>
      </c>
      <c r="AD32" s="15" t="s">
        <v>85</v>
      </c>
    </row>
    <row r="33" spans="2:30" x14ac:dyDescent="0.35">
      <c r="B33" s="7">
        <v>1744</v>
      </c>
      <c r="C33" s="7" t="s">
        <v>92</v>
      </c>
      <c r="D33" s="7">
        <v>16499</v>
      </c>
      <c r="E33" s="7" t="s">
        <v>120</v>
      </c>
      <c r="F33" s="7" t="s">
        <v>121</v>
      </c>
      <c r="G33" s="8">
        <v>4.4999999999999997E-3</v>
      </c>
      <c r="H33" s="9">
        <v>45713.636111111111</v>
      </c>
      <c r="I33" s="8">
        <v>1.36666666666666</v>
      </c>
      <c r="J33" s="9">
        <v>45713.693055555552</v>
      </c>
      <c r="K33" s="8" t="s">
        <v>83</v>
      </c>
      <c r="L33" s="10" t="s">
        <v>36</v>
      </c>
      <c r="M33" s="8">
        <v>0.53956401411657162</v>
      </c>
      <c r="N33" s="11">
        <v>1</v>
      </c>
      <c r="O33" s="8" t="s">
        <v>37</v>
      </c>
      <c r="P33" s="11" t="s">
        <v>37</v>
      </c>
      <c r="Q33" s="7">
        <v>116</v>
      </c>
      <c r="R33" s="7" t="s">
        <v>261</v>
      </c>
      <c r="S33" s="7" t="s">
        <v>16</v>
      </c>
      <c r="T33" s="12">
        <v>99528750</v>
      </c>
      <c r="U33" s="13" t="s">
        <v>122</v>
      </c>
      <c r="V33" s="8">
        <v>0.39480293715846898</v>
      </c>
      <c r="W33" s="8"/>
      <c r="X33" s="8"/>
      <c r="Y33" s="8"/>
      <c r="Z33" s="8" t="s">
        <v>260</v>
      </c>
      <c r="AA33" s="15" t="s">
        <v>371</v>
      </c>
      <c r="AB33" s="18">
        <v>99553930</v>
      </c>
      <c r="AC33" s="15" t="s">
        <v>122</v>
      </c>
      <c r="AD33" s="15" t="s">
        <v>317</v>
      </c>
    </row>
    <row r="34" spans="2:30" x14ac:dyDescent="0.35">
      <c r="B34" s="7">
        <v>3123</v>
      </c>
      <c r="C34" s="7" t="s">
        <v>123</v>
      </c>
      <c r="D34" s="7">
        <v>14203</v>
      </c>
      <c r="E34" s="7" t="s">
        <v>124</v>
      </c>
      <c r="F34" s="7" t="s">
        <v>125</v>
      </c>
      <c r="G34" s="8">
        <v>0.3</v>
      </c>
      <c r="H34" s="9">
        <v>45713.636111111111</v>
      </c>
      <c r="I34" s="8">
        <v>1</v>
      </c>
      <c r="J34" s="9">
        <v>45713.677777777775</v>
      </c>
      <c r="K34" s="8" t="s">
        <v>83</v>
      </c>
      <c r="L34" s="10" t="s">
        <v>36</v>
      </c>
      <c r="M34" s="8">
        <v>0.54004405737704897</v>
      </c>
      <c r="N34" s="11">
        <v>1</v>
      </c>
      <c r="O34" s="8" t="s">
        <v>37</v>
      </c>
      <c r="P34" s="11" t="s">
        <v>37</v>
      </c>
      <c r="Q34" s="7">
        <v>116</v>
      </c>
      <c r="R34" s="7" t="s">
        <v>261</v>
      </c>
      <c r="S34" s="7" t="s">
        <v>16</v>
      </c>
      <c r="T34" s="12">
        <v>91081000</v>
      </c>
      <c r="U34" s="13" t="s">
        <v>126</v>
      </c>
      <c r="V34" s="8">
        <v>0.54004405737704897</v>
      </c>
      <c r="W34" s="8"/>
      <c r="X34" s="8"/>
      <c r="Y34" s="8"/>
      <c r="Z34" s="8" t="s">
        <v>260</v>
      </c>
      <c r="AA34" s="15" t="s">
        <v>337</v>
      </c>
      <c r="AB34" s="18">
        <v>96792430</v>
      </c>
      <c r="AC34" s="15" t="s">
        <v>338</v>
      </c>
      <c r="AD34" s="15" t="s">
        <v>314</v>
      </c>
    </row>
    <row r="35" spans="2:30" x14ac:dyDescent="0.35">
      <c r="B35" s="7">
        <v>3123</v>
      </c>
      <c r="C35" s="7" t="s">
        <v>123</v>
      </c>
      <c r="D35" s="7">
        <v>14203</v>
      </c>
      <c r="E35" s="7" t="s">
        <v>124</v>
      </c>
      <c r="F35" s="7" t="s">
        <v>125</v>
      </c>
      <c r="G35" s="8">
        <v>4.4999999999999997E-3</v>
      </c>
      <c r="H35" s="9">
        <v>45713.636111111111</v>
      </c>
      <c r="I35" s="8">
        <v>1</v>
      </c>
      <c r="J35" s="9">
        <v>45713.677777777775</v>
      </c>
      <c r="K35" s="8" t="s">
        <v>83</v>
      </c>
      <c r="L35" s="10" t="s">
        <v>36</v>
      </c>
      <c r="M35" s="8">
        <v>0.98771311475409795</v>
      </c>
      <c r="N35" s="11">
        <v>1</v>
      </c>
      <c r="O35" s="8" t="s">
        <v>37</v>
      </c>
      <c r="P35" s="11" t="s">
        <v>37</v>
      </c>
      <c r="Q35" s="7">
        <v>116</v>
      </c>
      <c r="R35" s="7" t="s">
        <v>261</v>
      </c>
      <c r="S35" s="7" t="s">
        <v>16</v>
      </c>
      <c r="T35" s="12">
        <v>99528750</v>
      </c>
      <c r="U35" s="13" t="s">
        <v>127</v>
      </c>
      <c r="V35" s="8">
        <v>0.98771311475409795</v>
      </c>
      <c r="W35" s="8"/>
      <c r="X35" s="8"/>
      <c r="Y35" s="8"/>
      <c r="Z35" s="8" t="s">
        <v>260</v>
      </c>
      <c r="AA35" s="15" t="s">
        <v>372</v>
      </c>
      <c r="AB35" s="18">
        <v>76409851</v>
      </c>
      <c r="AC35" s="15" t="s">
        <v>127</v>
      </c>
      <c r="AD35" s="15" t="s">
        <v>314</v>
      </c>
    </row>
    <row r="36" spans="2:30" x14ac:dyDescent="0.35">
      <c r="B36" s="7">
        <v>3123</v>
      </c>
      <c r="C36" s="7" t="s">
        <v>123</v>
      </c>
      <c r="D36" s="7">
        <v>14204</v>
      </c>
      <c r="E36" s="7" t="s">
        <v>128</v>
      </c>
      <c r="F36" s="7" t="s">
        <v>129</v>
      </c>
      <c r="G36" s="8">
        <v>0.18</v>
      </c>
      <c r="H36" s="9">
        <v>45713.636111111111</v>
      </c>
      <c r="I36" s="8">
        <v>0.87777777777777699</v>
      </c>
      <c r="J36" s="9">
        <v>45713.672685185185</v>
      </c>
      <c r="K36" s="8" t="s">
        <v>83</v>
      </c>
      <c r="L36" s="10" t="s">
        <v>36</v>
      </c>
      <c r="M36" s="8">
        <v>0.29420664845172928</v>
      </c>
      <c r="N36" s="11">
        <v>1</v>
      </c>
      <c r="O36" s="8" t="s">
        <v>37</v>
      </c>
      <c r="P36" s="11" t="s">
        <v>37</v>
      </c>
      <c r="Q36" s="7">
        <v>116</v>
      </c>
      <c r="R36" s="7" t="s">
        <v>261</v>
      </c>
      <c r="S36" s="7" t="s">
        <v>16</v>
      </c>
      <c r="T36" s="12">
        <v>76472262</v>
      </c>
      <c r="U36" s="13" t="s">
        <v>130</v>
      </c>
      <c r="V36" s="8">
        <v>0.33517213114753996</v>
      </c>
      <c r="W36" s="8"/>
      <c r="X36" s="8"/>
      <c r="Y36" s="8"/>
      <c r="Z36" s="8" t="s">
        <v>260</v>
      </c>
      <c r="AA36" s="15" t="s">
        <v>373</v>
      </c>
      <c r="AB36" s="18">
        <v>81675600</v>
      </c>
      <c r="AC36" s="15" t="s">
        <v>130</v>
      </c>
      <c r="AD36" s="15" t="s">
        <v>314</v>
      </c>
    </row>
    <row r="37" spans="2:30" x14ac:dyDescent="0.35">
      <c r="B37" s="7">
        <v>3123</v>
      </c>
      <c r="C37" s="7" t="s">
        <v>123</v>
      </c>
      <c r="D37" s="7">
        <v>14204</v>
      </c>
      <c r="E37" s="7" t="s">
        <v>128</v>
      </c>
      <c r="F37" s="7" t="s">
        <v>129</v>
      </c>
      <c r="G37" s="8">
        <v>0.22500000000000001</v>
      </c>
      <c r="H37" s="9">
        <v>45713.636111111111</v>
      </c>
      <c r="I37" s="8">
        <v>0.87777777777777699</v>
      </c>
      <c r="J37" s="9">
        <v>45713.672685185185</v>
      </c>
      <c r="K37" s="8" t="s">
        <v>83</v>
      </c>
      <c r="L37" s="10" t="s">
        <v>36</v>
      </c>
      <c r="M37" s="8">
        <v>0.61622548193685356</v>
      </c>
      <c r="N37" s="11">
        <v>1</v>
      </c>
      <c r="O37" s="8" t="s">
        <v>37</v>
      </c>
      <c r="P37" s="11" t="s">
        <v>37</v>
      </c>
      <c r="Q37" s="7">
        <v>116</v>
      </c>
      <c r="R37" s="7" t="s">
        <v>261</v>
      </c>
      <c r="S37" s="7" t="s">
        <v>16</v>
      </c>
      <c r="T37" s="12">
        <v>83382700</v>
      </c>
      <c r="U37" s="13" t="s">
        <v>131</v>
      </c>
      <c r="V37" s="8">
        <v>0.7020290300546439</v>
      </c>
      <c r="W37" s="8"/>
      <c r="X37" s="8"/>
      <c r="Y37" s="8"/>
      <c r="Z37" s="8" t="s">
        <v>260</v>
      </c>
      <c r="AA37" s="15" t="s">
        <v>374</v>
      </c>
      <c r="AB37" s="18">
        <v>76879810</v>
      </c>
      <c r="AC37" s="15" t="s">
        <v>131</v>
      </c>
      <c r="AD37" s="15" t="s">
        <v>314</v>
      </c>
    </row>
    <row r="38" spans="2:30" x14ac:dyDescent="0.35">
      <c r="B38" s="7">
        <v>2933</v>
      </c>
      <c r="C38" s="7" t="s">
        <v>111</v>
      </c>
      <c r="D38" s="7">
        <v>24699</v>
      </c>
      <c r="E38" s="7" t="s">
        <v>132</v>
      </c>
      <c r="F38" s="7" t="s">
        <v>133</v>
      </c>
      <c r="G38" s="8">
        <v>4.4999999999999997E-3</v>
      </c>
      <c r="H38" s="9">
        <v>45713.636111111111</v>
      </c>
      <c r="I38" s="8">
        <v>1.31666666666666</v>
      </c>
      <c r="J38" s="9">
        <v>45713.690972222219</v>
      </c>
      <c r="K38" s="8" t="s">
        <v>114</v>
      </c>
      <c r="L38" s="10" t="s">
        <v>36</v>
      </c>
      <c r="M38" s="8">
        <v>7.4236899874771805</v>
      </c>
      <c r="N38" s="11">
        <v>1</v>
      </c>
      <c r="O38" s="8" t="s">
        <v>37</v>
      </c>
      <c r="P38" s="11" t="s">
        <v>37</v>
      </c>
      <c r="Q38" s="7">
        <v>116</v>
      </c>
      <c r="R38" s="7" t="s">
        <v>261</v>
      </c>
      <c r="S38" s="7" t="s">
        <v>16</v>
      </c>
      <c r="T38" s="12">
        <v>99528750</v>
      </c>
      <c r="U38" s="13" t="s">
        <v>134</v>
      </c>
      <c r="V38" s="8">
        <v>5.6382455601092794</v>
      </c>
      <c r="W38" s="8"/>
      <c r="X38" s="8"/>
      <c r="Y38" s="8"/>
      <c r="Z38" s="8" t="s">
        <v>260</v>
      </c>
      <c r="AA38" s="15" t="s">
        <v>339</v>
      </c>
      <c r="AB38" s="18">
        <v>76440284</v>
      </c>
      <c r="AC38" s="15" t="s">
        <v>340</v>
      </c>
      <c r="AD38" s="15" t="s">
        <v>111</v>
      </c>
    </row>
    <row r="39" spans="2:30" x14ac:dyDescent="0.35">
      <c r="B39" s="7">
        <v>3123</v>
      </c>
      <c r="C39" s="7" t="s">
        <v>123</v>
      </c>
      <c r="D39" s="7">
        <v>14201</v>
      </c>
      <c r="E39" s="7" t="s">
        <v>135</v>
      </c>
      <c r="F39" s="7" t="s">
        <v>136</v>
      </c>
      <c r="G39" s="8">
        <v>0.22500000000000001</v>
      </c>
      <c r="H39" s="9">
        <v>45713.636111111111</v>
      </c>
      <c r="I39" s="8">
        <v>0.88342592592592495</v>
      </c>
      <c r="J39" s="9">
        <v>45713.672920524688</v>
      </c>
      <c r="K39" s="8" t="s">
        <v>83</v>
      </c>
      <c r="L39" s="10" t="s">
        <v>36</v>
      </c>
      <c r="M39" s="8">
        <v>0.30229067126467207</v>
      </c>
      <c r="N39" s="11">
        <v>1</v>
      </c>
      <c r="O39" s="8" t="s">
        <v>37</v>
      </c>
      <c r="P39" s="11" t="s">
        <v>37</v>
      </c>
      <c r="Q39" s="7">
        <v>116</v>
      </c>
      <c r="R39" s="7" t="s">
        <v>261</v>
      </c>
      <c r="S39" s="7" t="s">
        <v>16</v>
      </c>
      <c r="T39" s="12">
        <v>83382700</v>
      </c>
      <c r="U39" s="13" t="s">
        <v>137</v>
      </c>
      <c r="V39" s="8">
        <v>0.34217998633879698</v>
      </c>
      <c r="W39" s="8"/>
      <c r="X39" s="8"/>
      <c r="Y39" s="8"/>
      <c r="Z39" s="8" t="s">
        <v>260</v>
      </c>
      <c r="AA39" s="15" t="s">
        <v>375</v>
      </c>
      <c r="AB39" s="18">
        <v>76879810</v>
      </c>
      <c r="AC39" s="15" t="s">
        <v>137</v>
      </c>
      <c r="AD39" s="15" t="s">
        <v>123</v>
      </c>
    </row>
    <row r="40" spans="2:30" x14ac:dyDescent="0.35">
      <c r="B40" s="7">
        <v>432</v>
      </c>
      <c r="C40" s="7" t="s">
        <v>85</v>
      </c>
      <c r="D40" s="7">
        <v>14095</v>
      </c>
      <c r="E40" s="7" t="s">
        <v>138</v>
      </c>
      <c r="F40" s="7" t="s">
        <v>139</v>
      </c>
      <c r="G40" s="8">
        <v>0.15</v>
      </c>
      <c r="H40" s="9">
        <v>45713.636111111111</v>
      </c>
      <c r="I40" s="8">
        <v>1.0556481481481399</v>
      </c>
      <c r="J40" s="9">
        <v>45713.680096450618</v>
      </c>
      <c r="K40" s="8" t="s">
        <v>83</v>
      </c>
      <c r="L40" s="10" t="s">
        <v>36</v>
      </c>
      <c r="M40" s="8">
        <v>0.37764766946847478</v>
      </c>
      <c r="N40" s="11">
        <v>1</v>
      </c>
      <c r="O40" s="8" t="s">
        <v>37</v>
      </c>
      <c r="P40" s="11" t="s">
        <v>37</v>
      </c>
      <c r="Q40" s="7">
        <v>116</v>
      </c>
      <c r="R40" s="7" t="s">
        <v>261</v>
      </c>
      <c r="S40" s="7" t="s">
        <v>16</v>
      </c>
      <c r="T40" s="12">
        <v>96505760</v>
      </c>
      <c r="U40" s="13" t="s">
        <v>140</v>
      </c>
      <c r="V40" s="8">
        <v>0.35774009562841502</v>
      </c>
      <c r="W40" s="8"/>
      <c r="X40" s="8"/>
      <c r="Y40" s="8"/>
      <c r="Z40" s="8" t="s">
        <v>260</v>
      </c>
      <c r="AA40" s="15" t="s">
        <v>376</v>
      </c>
      <c r="AB40" s="18">
        <v>96505760</v>
      </c>
      <c r="AC40" s="15" t="s">
        <v>140</v>
      </c>
      <c r="AD40" s="15" t="s">
        <v>85</v>
      </c>
    </row>
    <row r="41" spans="2:30" x14ac:dyDescent="0.35">
      <c r="B41" s="7">
        <v>3123</v>
      </c>
      <c r="C41" s="7" t="s">
        <v>123</v>
      </c>
      <c r="D41" s="7">
        <v>14200</v>
      </c>
      <c r="E41" s="7" t="s">
        <v>141</v>
      </c>
      <c r="F41" s="7" t="s">
        <v>142</v>
      </c>
      <c r="G41" s="8">
        <v>0.15</v>
      </c>
      <c r="H41" s="9">
        <v>45713.636111111111</v>
      </c>
      <c r="I41" s="8">
        <v>0.92777777777777704</v>
      </c>
      <c r="J41" s="9">
        <v>45713.674768518518</v>
      </c>
      <c r="K41" s="8" t="s">
        <v>83</v>
      </c>
      <c r="L41" s="10" t="s">
        <v>36</v>
      </c>
      <c r="M41" s="8">
        <v>0.11139512181238537</v>
      </c>
      <c r="N41" s="11">
        <v>1</v>
      </c>
      <c r="O41" s="8" t="s">
        <v>37</v>
      </c>
      <c r="P41" s="11" t="s">
        <v>37</v>
      </c>
      <c r="Q41" s="7">
        <v>116</v>
      </c>
      <c r="R41" s="7" t="s">
        <v>261</v>
      </c>
      <c r="S41" s="7" t="s">
        <v>16</v>
      </c>
      <c r="T41" s="12">
        <v>76437712</v>
      </c>
      <c r="U41" s="13" t="s">
        <v>143</v>
      </c>
      <c r="V41" s="8">
        <v>0.12006659836065499</v>
      </c>
      <c r="W41" s="8"/>
      <c r="X41" s="8"/>
      <c r="Y41" s="8"/>
      <c r="Z41" s="8" t="s">
        <v>260</v>
      </c>
      <c r="AA41" s="15" t="s">
        <v>377</v>
      </c>
      <c r="AB41" s="18">
        <v>60301001</v>
      </c>
      <c r="AC41" s="15" t="s">
        <v>143</v>
      </c>
      <c r="AD41" s="15" t="s">
        <v>123</v>
      </c>
    </row>
    <row r="42" spans="2:30" x14ac:dyDescent="0.35">
      <c r="B42" s="7">
        <v>3123</v>
      </c>
      <c r="C42" s="7" t="s">
        <v>123</v>
      </c>
      <c r="D42" s="7">
        <v>14200</v>
      </c>
      <c r="E42" s="7" t="s">
        <v>141</v>
      </c>
      <c r="F42" s="7" t="s">
        <v>142</v>
      </c>
      <c r="G42" s="8">
        <v>0.15</v>
      </c>
      <c r="H42" s="9">
        <v>45713.636111111111</v>
      </c>
      <c r="I42" s="8">
        <v>0.92777777777777704</v>
      </c>
      <c r="J42" s="9">
        <v>45713.674768518518</v>
      </c>
      <c r="K42" s="8" t="s">
        <v>83</v>
      </c>
      <c r="L42" s="10" t="s">
        <v>36</v>
      </c>
      <c r="M42" s="8">
        <v>0.33330765217061287</v>
      </c>
      <c r="N42" s="11">
        <v>1</v>
      </c>
      <c r="O42" s="8" t="s">
        <v>37</v>
      </c>
      <c r="P42" s="11" t="s">
        <v>37</v>
      </c>
      <c r="Q42" s="7">
        <v>116</v>
      </c>
      <c r="R42" s="7" t="s">
        <v>261</v>
      </c>
      <c r="S42" s="7" t="s">
        <v>16</v>
      </c>
      <c r="T42" s="12">
        <v>96505760</v>
      </c>
      <c r="U42" s="13" t="s">
        <v>144</v>
      </c>
      <c r="V42" s="8">
        <v>0.35925375683060101</v>
      </c>
      <c r="W42" s="8"/>
      <c r="X42" s="8"/>
      <c r="Y42" s="8"/>
      <c r="Z42" s="8" t="s">
        <v>260</v>
      </c>
      <c r="AA42" s="15" t="s">
        <v>378</v>
      </c>
      <c r="AB42" s="18">
        <v>71631900</v>
      </c>
      <c r="AC42" s="15" t="s">
        <v>144</v>
      </c>
      <c r="AD42" s="15" t="s">
        <v>123</v>
      </c>
    </row>
    <row r="43" spans="2:30" x14ac:dyDescent="0.35">
      <c r="B43" s="7">
        <v>1413</v>
      </c>
      <c r="C43" s="7" t="s">
        <v>145</v>
      </c>
      <c r="D43" s="7">
        <v>15335</v>
      </c>
      <c r="E43" s="7" t="s">
        <v>146</v>
      </c>
      <c r="F43" s="7" t="s">
        <v>147</v>
      </c>
      <c r="G43" s="8">
        <v>0.06</v>
      </c>
      <c r="H43" s="9">
        <v>45713.636111111111</v>
      </c>
      <c r="I43" s="8">
        <v>4.86666666666666</v>
      </c>
      <c r="J43" s="9">
        <v>45713.838888888888</v>
      </c>
      <c r="K43" s="8" t="s">
        <v>148</v>
      </c>
      <c r="L43" s="10" t="s">
        <v>36</v>
      </c>
      <c r="M43" s="8">
        <v>0.32153851700060626</v>
      </c>
      <c r="N43" s="11">
        <v>1</v>
      </c>
      <c r="O43" s="8" t="s">
        <v>37</v>
      </c>
      <c r="P43" s="11" t="s">
        <v>37</v>
      </c>
      <c r="Q43" s="7">
        <v>116</v>
      </c>
      <c r="R43" s="7" t="s">
        <v>261</v>
      </c>
      <c r="S43" s="7" t="s">
        <v>16</v>
      </c>
      <c r="T43" s="12">
        <v>76237256</v>
      </c>
      <c r="U43" s="13" t="s">
        <v>149</v>
      </c>
      <c r="V43" s="8">
        <v>6.6069558287795899E-2</v>
      </c>
      <c r="W43" s="8"/>
      <c r="X43" s="8"/>
      <c r="Y43" s="8"/>
      <c r="Z43" s="8" t="s">
        <v>260</v>
      </c>
      <c r="AA43" s="15" t="s">
        <v>379</v>
      </c>
      <c r="AB43" s="18">
        <v>99520000</v>
      </c>
      <c r="AC43" s="15" t="s">
        <v>149</v>
      </c>
      <c r="AD43" s="15" t="s">
        <v>80</v>
      </c>
    </row>
    <row r="44" spans="2:30" x14ac:dyDescent="0.35">
      <c r="B44" s="7">
        <v>1355</v>
      </c>
      <c r="C44" s="7" t="s">
        <v>150</v>
      </c>
      <c r="D44" s="7">
        <v>14285</v>
      </c>
      <c r="E44" s="7" t="s">
        <v>151</v>
      </c>
      <c r="F44" s="7" t="s">
        <v>152</v>
      </c>
      <c r="G44" s="8">
        <v>0.09</v>
      </c>
      <c r="H44" s="9">
        <v>45713.636111111111</v>
      </c>
      <c r="I44" s="8">
        <v>7.6755555555555501</v>
      </c>
      <c r="J44" s="9">
        <v>45713.955925925926</v>
      </c>
      <c r="K44" s="8" t="s">
        <v>153</v>
      </c>
      <c r="L44" s="10" t="s">
        <v>36</v>
      </c>
      <c r="M44" s="8">
        <v>3.6219534588139966</v>
      </c>
      <c r="N44" s="11">
        <v>1</v>
      </c>
      <c r="O44" s="8" t="s">
        <v>37</v>
      </c>
      <c r="P44" s="11" t="s">
        <v>37</v>
      </c>
      <c r="Q44" s="7">
        <v>116</v>
      </c>
      <c r="R44" s="7" t="s">
        <v>261</v>
      </c>
      <c r="S44" s="7" t="s">
        <v>16</v>
      </c>
      <c r="T44" s="12">
        <v>84750800</v>
      </c>
      <c r="U44" s="13" t="s">
        <v>154</v>
      </c>
      <c r="V44" s="8">
        <v>0.47188160291438902</v>
      </c>
      <c r="W44" s="8"/>
      <c r="X44" s="8"/>
      <c r="Y44" s="8"/>
      <c r="Z44" s="8" t="s">
        <v>260</v>
      </c>
      <c r="AA44" s="15" t="s">
        <v>380</v>
      </c>
      <c r="AB44" s="18">
        <v>84750800</v>
      </c>
      <c r="AC44" s="15" t="s">
        <v>154</v>
      </c>
      <c r="AD44" s="15" t="s">
        <v>150</v>
      </c>
    </row>
    <row r="45" spans="2:30" x14ac:dyDescent="0.35">
      <c r="B45" s="7">
        <v>441</v>
      </c>
      <c r="C45" s="7" t="s">
        <v>155</v>
      </c>
      <c r="D45" s="7">
        <v>14161</v>
      </c>
      <c r="E45" s="7" t="s">
        <v>156</v>
      </c>
      <c r="F45" s="7" t="s">
        <v>157</v>
      </c>
      <c r="G45" s="8">
        <v>0.375</v>
      </c>
      <c r="H45" s="9">
        <v>45713.636111111111</v>
      </c>
      <c r="I45" s="8">
        <v>7.6666666666666599</v>
      </c>
      <c r="J45" s="9">
        <v>45713.955555555556</v>
      </c>
      <c r="K45" s="8" t="s">
        <v>153</v>
      </c>
      <c r="L45" s="10" t="s">
        <v>36</v>
      </c>
      <c r="M45" s="8">
        <v>3.7345551760777127</v>
      </c>
      <c r="N45" s="11">
        <v>1</v>
      </c>
      <c r="O45" s="8" t="s">
        <v>37</v>
      </c>
      <c r="P45" s="11" t="s">
        <v>37</v>
      </c>
      <c r="Q45" s="7">
        <v>116</v>
      </c>
      <c r="R45" s="7" t="s">
        <v>261</v>
      </c>
      <c r="S45" s="7" t="s">
        <v>16</v>
      </c>
      <c r="T45" s="12">
        <v>76166801</v>
      </c>
      <c r="U45" s="13" t="s">
        <v>158</v>
      </c>
      <c r="V45" s="8">
        <v>0.48711589253187598</v>
      </c>
      <c r="W45" s="8"/>
      <c r="X45" s="8"/>
      <c r="Y45" s="8"/>
      <c r="Z45" s="8" t="s">
        <v>260</v>
      </c>
      <c r="AA45" s="15" t="s">
        <v>341</v>
      </c>
      <c r="AB45" s="18">
        <v>94272000</v>
      </c>
      <c r="AC45" s="15" t="s">
        <v>401</v>
      </c>
      <c r="AD45" s="15" t="s">
        <v>155</v>
      </c>
    </row>
    <row r="46" spans="2:30" x14ac:dyDescent="0.35">
      <c r="B46" s="7">
        <v>441</v>
      </c>
      <c r="C46" s="7" t="s">
        <v>155</v>
      </c>
      <c r="D46" s="7">
        <v>14161</v>
      </c>
      <c r="E46" s="7" t="s">
        <v>156</v>
      </c>
      <c r="F46" s="7" t="s">
        <v>157</v>
      </c>
      <c r="G46" s="8">
        <v>0.15</v>
      </c>
      <c r="H46" s="9">
        <v>45713.636111111111</v>
      </c>
      <c r="I46" s="8">
        <v>7.6666666666666599</v>
      </c>
      <c r="J46" s="9">
        <v>45713.955555555556</v>
      </c>
      <c r="K46" s="8" t="s">
        <v>153</v>
      </c>
      <c r="L46" s="10" t="s">
        <v>36</v>
      </c>
      <c r="M46" s="8">
        <v>1.1521889799635687</v>
      </c>
      <c r="N46" s="11">
        <v>1</v>
      </c>
      <c r="O46" s="8" t="s">
        <v>37</v>
      </c>
      <c r="P46" s="11" t="s">
        <v>37</v>
      </c>
      <c r="Q46" s="7">
        <v>116</v>
      </c>
      <c r="R46" s="7" t="s">
        <v>261</v>
      </c>
      <c r="S46" s="7" t="s">
        <v>16</v>
      </c>
      <c r="T46" s="12">
        <v>83382700</v>
      </c>
      <c r="U46" s="13" t="s">
        <v>131</v>
      </c>
      <c r="V46" s="8">
        <v>0.150285519125683</v>
      </c>
      <c r="W46" s="8"/>
      <c r="X46" s="8"/>
      <c r="Y46" s="8"/>
      <c r="Z46" s="8" t="s">
        <v>260</v>
      </c>
      <c r="AA46" s="15" t="s">
        <v>374</v>
      </c>
      <c r="AB46" s="18">
        <v>76879810</v>
      </c>
      <c r="AC46" s="15" t="s">
        <v>131</v>
      </c>
      <c r="AD46" s="15" t="s">
        <v>314</v>
      </c>
    </row>
    <row r="47" spans="2:30" x14ac:dyDescent="0.35">
      <c r="B47" s="7">
        <v>411</v>
      </c>
      <c r="C47" s="7" t="s">
        <v>159</v>
      </c>
      <c r="D47" s="7">
        <v>13979</v>
      </c>
      <c r="E47" s="7" t="s">
        <v>160</v>
      </c>
      <c r="F47" s="7" t="s">
        <v>161</v>
      </c>
      <c r="G47" s="8">
        <v>0.375</v>
      </c>
      <c r="H47" s="9">
        <v>45713.636111111111</v>
      </c>
      <c r="I47" s="8">
        <v>7.9</v>
      </c>
      <c r="J47" s="9">
        <v>45713.965277777781</v>
      </c>
      <c r="K47" s="8" t="s">
        <v>162</v>
      </c>
      <c r="L47" s="10" t="s">
        <v>36</v>
      </c>
      <c r="M47" s="8">
        <v>0.15742890482695773</v>
      </c>
      <c r="N47" s="11">
        <v>1</v>
      </c>
      <c r="O47" s="8" t="s">
        <v>37</v>
      </c>
      <c r="P47" s="11" t="s">
        <v>37</v>
      </c>
      <c r="Q47" s="7">
        <v>116</v>
      </c>
      <c r="R47" s="7" t="s">
        <v>261</v>
      </c>
      <c r="S47" s="7" t="s">
        <v>16</v>
      </c>
      <c r="T47" s="12">
        <v>91081000</v>
      </c>
      <c r="U47" s="13" t="s">
        <v>163</v>
      </c>
      <c r="V47" s="8">
        <v>1.9927709471766801E-2</v>
      </c>
      <c r="W47" s="8"/>
      <c r="X47" s="8"/>
      <c r="Y47" s="8"/>
      <c r="Z47" s="8" t="s">
        <v>260</v>
      </c>
      <c r="AA47" s="15" t="s">
        <v>381</v>
      </c>
      <c r="AB47" s="18">
        <v>80860400</v>
      </c>
      <c r="AC47" s="15" t="s">
        <v>163</v>
      </c>
      <c r="AD47" s="15" t="s">
        <v>159</v>
      </c>
    </row>
    <row r="48" spans="2:30" x14ac:dyDescent="0.35">
      <c r="B48" s="7">
        <v>311</v>
      </c>
      <c r="C48" s="7" t="s">
        <v>164</v>
      </c>
      <c r="D48" s="7">
        <v>14051</v>
      </c>
      <c r="E48" s="7" t="s">
        <v>165</v>
      </c>
      <c r="F48" s="7" t="s">
        <v>166</v>
      </c>
      <c r="G48" s="8">
        <v>4.4999999999999997E-3</v>
      </c>
      <c r="H48" s="9">
        <v>45713.636111111111</v>
      </c>
      <c r="I48" s="8">
        <v>8.2333333333333307</v>
      </c>
      <c r="J48" s="9">
        <v>45713.979166666664</v>
      </c>
      <c r="K48" s="8" t="s">
        <v>167</v>
      </c>
      <c r="L48" s="10" t="s">
        <v>15</v>
      </c>
      <c r="M48" s="8">
        <v>0.41143515103217898</v>
      </c>
      <c r="N48" s="11">
        <v>1</v>
      </c>
      <c r="O48" s="8" t="s">
        <v>37</v>
      </c>
      <c r="P48" s="11" t="s">
        <v>37</v>
      </c>
      <c r="Q48" s="7">
        <v>116</v>
      </c>
      <c r="R48" s="7" t="s">
        <v>261</v>
      </c>
      <c r="S48" s="7" t="s">
        <v>16</v>
      </c>
      <c r="T48" s="12">
        <v>99528750</v>
      </c>
      <c r="U48" s="13" t="s">
        <v>168</v>
      </c>
      <c r="V48" s="8">
        <v>4.99718806921675E-2</v>
      </c>
      <c r="W48" s="8"/>
      <c r="X48" s="8"/>
      <c r="Y48" s="8"/>
      <c r="Z48" s="8" t="s">
        <v>260</v>
      </c>
      <c r="AA48" s="15" t="s">
        <v>382</v>
      </c>
      <c r="AB48" s="18">
        <v>77182522</v>
      </c>
      <c r="AC48" s="15" t="s">
        <v>168</v>
      </c>
      <c r="AD48" s="15" t="s">
        <v>315</v>
      </c>
    </row>
    <row r="49" spans="2:30" x14ac:dyDescent="0.35">
      <c r="B49" s="7">
        <v>424</v>
      </c>
      <c r="C49" s="7" t="s">
        <v>169</v>
      </c>
      <c r="D49" s="7">
        <v>14056</v>
      </c>
      <c r="E49" s="7" t="s">
        <v>170</v>
      </c>
      <c r="F49" s="7" t="s">
        <v>171</v>
      </c>
      <c r="G49" s="8">
        <v>4.4999999999999997E-3</v>
      </c>
      <c r="H49" s="9">
        <v>45713.636111111111</v>
      </c>
      <c r="I49" s="8">
        <v>1.8</v>
      </c>
      <c r="J49" s="9">
        <v>45713.711111111108</v>
      </c>
      <c r="K49" s="8" t="s">
        <v>172</v>
      </c>
      <c r="L49" s="10" t="s">
        <v>36</v>
      </c>
      <c r="M49" s="8">
        <v>8.3380532786885161E-2</v>
      </c>
      <c r="N49" s="11">
        <v>1</v>
      </c>
      <c r="O49" s="8" t="s">
        <v>37</v>
      </c>
      <c r="P49" s="11" t="s">
        <v>37</v>
      </c>
      <c r="Q49" s="7">
        <v>116</v>
      </c>
      <c r="R49" s="7" t="s">
        <v>261</v>
      </c>
      <c r="S49" s="7" t="s">
        <v>16</v>
      </c>
      <c r="T49" s="12">
        <v>99528750</v>
      </c>
      <c r="U49" s="13" t="s">
        <v>173</v>
      </c>
      <c r="V49" s="8">
        <v>4.6322518214936201E-2</v>
      </c>
      <c r="W49" s="8"/>
      <c r="X49" s="8"/>
      <c r="Y49" s="8"/>
      <c r="Z49" s="8" t="s">
        <v>260</v>
      </c>
      <c r="AA49" s="15" t="s">
        <v>383</v>
      </c>
      <c r="AB49" s="18">
        <v>77034210</v>
      </c>
      <c r="AC49" s="15" t="s">
        <v>173</v>
      </c>
      <c r="AD49" s="15" t="s">
        <v>169</v>
      </c>
    </row>
    <row r="50" spans="2:30" x14ac:dyDescent="0.35">
      <c r="B50" s="7">
        <v>440</v>
      </c>
      <c r="C50" s="7" t="s">
        <v>174</v>
      </c>
      <c r="D50" s="7">
        <v>14156</v>
      </c>
      <c r="E50" s="7" t="s">
        <v>175</v>
      </c>
      <c r="F50" s="7" t="s">
        <v>176</v>
      </c>
      <c r="G50" s="8">
        <v>0.22500000000000001</v>
      </c>
      <c r="H50" s="9">
        <v>45713.636111111111</v>
      </c>
      <c r="I50" s="8">
        <v>7.6666666666666599</v>
      </c>
      <c r="J50" s="9">
        <v>45713.955555555556</v>
      </c>
      <c r="K50" s="8" t="s">
        <v>153</v>
      </c>
      <c r="L50" s="10" t="s">
        <v>36</v>
      </c>
      <c r="M50" s="8">
        <v>2.3432550470552447</v>
      </c>
      <c r="N50" s="11">
        <v>1</v>
      </c>
      <c r="O50" s="8" t="s">
        <v>37</v>
      </c>
      <c r="P50" s="11" t="s">
        <v>37</v>
      </c>
      <c r="Q50" s="7">
        <v>116</v>
      </c>
      <c r="R50" s="7" t="s">
        <v>261</v>
      </c>
      <c r="S50" s="7" t="s">
        <v>16</v>
      </c>
      <c r="T50" s="12">
        <v>91081000</v>
      </c>
      <c r="U50" s="13" t="s">
        <v>177</v>
      </c>
      <c r="V50" s="8">
        <v>0.30564196265937998</v>
      </c>
      <c r="W50" s="8"/>
      <c r="X50" s="8"/>
      <c r="Y50" s="8"/>
      <c r="Z50" s="8" t="s">
        <v>260</v>
      </c>
      <c r="AA50" s="15" t="s">
        <v>384</v>
      </c>
      <c r="AB50" s="18">
        <v>61978820</v>
      </c>
      <c r="AC50" s="15" t="s">
        <v>177</v>
      </c>
      <c r="AD50" s="15" t="s">
        <v>174</v>
      </c>
    </row>
    <row r="51" spans="2:30" x14ac:dyDescent="0.35">
      <c r="B51" s="7">
        <v>438</v>
      </c>
      <c r="C51" s="7" t="s">
        <v>178</v>
      </c>
      <c r="D51" s="7">
        <v>14142</v>
      </c>
      <c r="E51" s="7" t="s">
        <v>179</v>
      </c>
      <c r="F51" s="7" t="s">
        <v>180</v>
      </c>
      <c r="G51" s="8">
        <v>7.4999999999999997E-2</v>
      </c>
      <c r="H51" s="9">
        <v>45713.636111111111</v>
      </c>
      <c r="I51" s="8">
        <v>1.8</v>
      </c>
      <c r="J51" s="9">
        <v>45713.711111111108</v>
      </c>
      <c r="K51" s="8" t="s">
        <v>181</v>
      </c>
      <c r="L51" s="10" t="s">
        <v>36</v>
      </c>
      <c r="M51" s="8">
        <v>0.19884856557376981</v>
      </c>
      <c r="N51" s="11">
        <v>1</v>
      </c>
      <c r="O51" s="8" t="s">
        <v>37</v>
      </c>
      <c r="P51" s="11" t="s">
        <v>37</v>
      </c>
      <c r="Q51" s="7">
        <v>116</v>
      </c>
      <c r="R51" s="7" t="s">
        <v>261</v>
      </c>
      <c r="S51" s="7" t="s">
        <v>16</v>
      </c>
      <c r="T51" s="12">
        <v>91081000</v>
      </c>
      <c r="U51" s="13" t="s">
        <v>182</v>
      </c>
      <c r="V51" s="8">
        <v>0.110471425318761</v>
      </c>
      <c r="W51" s="8"/>
      <c r="X51" s="8"/>
      <c r="Y51" s="8"/>
      <c r="Z51" s="8" t="s">
        <v>260</v>
      </c>
      <c r="AA51" s="15" t="s">
        <v>342</v>
      </c>
      <c r="AB51" s="18">
        <v>96594200</v>
      </c>
      <c r="AC51" s="15" t="s">
        <v>343</v>
      </c>
      <c r="AD51" s="15" t="s">
        <v>178</v>
      </c>
    </row>
    <row r="52" spans="2:30" x14ac:dyDescent="0.35">
      <c r="B52" s="7">
        <v>441</v>
      </c>
      <c r="C52" s="7" t="s">
        <v>155</v>
      </c>
      <c r="D52" s="7">
        <v>23399</v>
      </c>
      <c r="E52" s="7" t="s">
        <v>183</v>
      </c>
      <c r="F52" s="7" t="s">
        <v>184</v>
      </c>
      <c r="G52" s="8">
        <v>0.15</v>
      </c>
      <c r="H52" s="9">
        <v>45713.636111111111</v>
      </c>
      <c r="I52" s="8">
        <v>7.6666666666666599</v>
      </c>
      <c r="J52" s="9">
        <v>45713.955555555556</v>
      </c>
      <c r="K52" s="8" t="s">
        <v>153</v>
      </c>
      <c r="L52" s="10" t="s">
        <v>36</v>
      </c>
      <c r="M52" s="8">
        <v>0.33924825440194262</v>
      </c>
      <c r="N52" s="11">
        <v>1</v>
      </c>
      <c r="O52" s="8" t="s">
        <v>37</v>
      </c>
      <c r="P52" s="11" t="s">
        <v>37</v>
      </c>
      <c r="Q52" s="7">
        <v>116</v>
      </c>
      <c r="R52" s="7" t="s">
        <v>261</v>
      </c>
      <c r="S52" s="7" t="s">
        <v>16</v>
      </c>
      <c r="T52" s="12">
        <v>96505760</v>
      </c>
      <c r="U52" s="13" t="s">
        <v>144</v>
      </c>
      <c r="V52" s="8">
        <v>4.4249772313296902E-2</v>
      </c>
      <c r="W52" s="8"/>
      <c r="X52" s="8"/>
      <c r="Y52" s="8"/>
      <c r="Z52" s="8" t="s">
        <v>260</v>
      </c>
      <c r="AA52" s="15" t="s">
        <v>378</v>
      </c>
      <c r="AB52" s="18">
        <v>71631900</v>
      </c>
      <c r="AC52" s="15" t="s">
        <v>144</v>
      </c>
      <c r="AD52" s="15" t="s">
        <v>123</v>
      </c>
    </row>
    <row r="53" spans="2:30" x14ac:dyDescent="0.35">
      <c r="B53" s="7">
        <v>1287</v>
      </c>
      <c r="C53" s="7" t="s">
        <v>185</v>
      </c>
      <c r="D53" s="7">
        <v>14472</v>
      </c>
      <c r="E53" s="7" t="s">
        <v>186</v>
      </c>
      <c r="F53" s="7" t="s">
        <v>187</v>
      </c>
      <c r="G53" s="8">
        <v>4.4999999999999998E-2</v>
      </c>
      <c r="H53" s="9">
        <v>45713.636111111111</v>
      </c>
      <c r="I53" s="8">
        <v>7.0497222222222202</v>
      </c>
      <c r="J53" s="9">
        <v>45713.929849537039</v>
      </c>
      <c r="K53" s="8" t="s">
        <v>188</v>
      </c>
      <c r="L53" s="10" t="s">
        <v>36</v>
      </c>
      <c r="M53" s="8">
        <v>0.33620931052039016</v>
      </c>
      <c r="N53" s="11">
        <v>1</v>
      </c>
      <c r="O53" s="8" t="s">
        <v>37</v>
      </c>
      <c r="P53" s="11" t="s">
        <v>37</v>
      </c>
      <c r="Q53" s="7">
        <v>116</v>
      </c>
      <c r="R53" s="7" t="s">
        <v>261</v>
      </c>
      <c r="S53" s="7" t="s">
        <v>16</v>
      </c>
      <c r="T53" s="12">
        <v>76237256</v>
      </c>
      <c r="U53" s="13" t="s">
        <v>189</v>
      </c>
      <c r="V53" s="8">
        <v>4.7691142987249496E-2</v>
      </c>
      <c r="W53" s="8"/>
      <c r="X53" s="8"/>
      <c r="Y53" s="8"/>
      <c r="Z53" s="8" t="s">
        <v>260</v>
      </c>
      <c r="AA53" s="15" t="s">
        <v>344</v>
      </c>
      <c r="AB53" s="18">
        <v>99520000</v>
      </c>
      <c r="AC53" s="15" t="s">
        <v>345</v>
      </c>
      <c r="AD53" s="15" t="s">
        <v>185</v>
      </c>
    </row>
    <row r="54" spans="2:30" x14ac:dyDescent="0.35">
      <c r="B54" s="7">
        <v>1287</v>
      </c>
      <c r="C54" s="7" t="s">
        <v>185</v>
      </c>
      <c r="D54" s="7">
        <v>14472</v>
      </c>
      <c r="E54" s="7" t="s">
        <v>186</v>
      </c>
      <c r="F54" s="7" t="s">
        <v>187</v>
      </c>
      <c r="G54" s="8">
        <v>0.75</v>
      </c>
      <c r="H54" s="9">
        <v>45713.636111111111</v>
      </c>
      <c r="I54" s="8">
        <v>7.0497222222222202</v>
      </c>
      <c r="J54" s="9">
        <v>45713.929849537039</v>
      </c>
      <c r="K54" s="8" t="s">
        <v>188</v>
      </c>
      <c r="L54" s="10" t="s">
        <v>36</v>
      </c>
      <c r="M54" s="8">
        <v>3.3019521689055829</v>
      </c>
      <c r="N54" s="11">
        <v>1</v>
      </c>
      <c r="O54" s="8" t="s">
        <v>37</v>
      </c>
      <c r="P54" s="11" t="s">
        <v>37</v>
      </c>
      <c r="Q54" s="7">
        <v>116</v>
      </c>
      <c r="R54" s="7" t="s">
        <v>261</v>
      </c>
      <c r="S54" s="7" t="s">
        <v>16</v>
      </c>
      <c r="T54" s="12">
        <v>77285492</v>
      </c>
      <c r="U54" s="13" t="s">
        <v>190</v>
      </c>
      <c r="V54" s="8">
        <v>0.468380464480874</v>
      </c>
      <c r="W54" s="8"/>
      <c r="X54" s="8"/>
      <c r="Y54" s="8"/>
      <c r="Z54" s="8" t="s">
        <v>260</v>
      </c>
      <c r="AA54" s="15" t="s">
        <v>346</v>
      </c>
      <c r="AB54" s="18">
        <v>79712980</v>
      </c>
      <c r="AC54" s="15" t="s">
        <v>347</v>
      </c>
      <c r="AD54" s="15" t="s">
        <v>185</v>
      </c>
    </row>
    <row r="55" spans="2:30" x14ac:dyDescent="0.35">
      <c r="B55" s="7">
        <v>1556</v>
      </c>
      <c r="C55" s="7" t="s">
        <v>75</v>
      </c>
      <c r="D55" s="7">
        <v>16423</v>
      </c>
      <c r="E55" s="7" t="s">
        <v>76</v>
      </c>
      <c r="F55" s="7" t="s">
        <v>191</v>
      </c>
      <c r="G55" s="8">
        <v>0.15</v>
      </c>
      <c r="H55" s="9">
        <v>45713.636111111111</v>
      </c>
      <c r="I55" s="8">
        <v>6.3833333333333302</v>
      </c>
      <c r="J55" s="9">
        <v>45713.902083333334</v>
      </c>
      <c r="K55" s="8" t="s">
        <v>58</v>
      </c>
      <c r="L55" s="10" t="s">
        <v>36</v>
      </c>
      <c r="M55" s="8">
        <v>3.6535528650576738</v>
      </c>
      <c r="N55" s="11">
        <v>1</v>
      </c>
      <c r="O55" s="8" t="s">
        <v>37</v>
      </c>
      <c r="P55" s="11" t="s">
        <v>37</v>
      </c>
      <c r="Q55" s="7">
        <v>99</v>
      </c>
      <c r="R55" s="7" t="s">
        <v>262</v>
      </c>
      <c r="S55" s="7" t="s">
        <v>16</v>
      </c>
      <c r="T55" s="12">
        <v>76175118</v>
      </c>
      <c r="U55" s="13" t="s">
        <v>192</v>
      </c>
      <c r="V55" s="8">
        <v>0.57235815118397004</v>
      </c>
      <c r="W55" s="8"/>
      <c r="X55" s="8"/>
      <c r="Y55" s="8"/>
      <c r="Z55" s="8" t="s">
        <v>260</v>
      </c>
      <c r="AA55" s="15" t="s">
        <v>311</v>
      </c>
      <c r="AB55" s="18">
        <v>79784980</v>
      </c>
      <c r="AC55" s="15" t="s">
        <v>310</v>
      </c>
      <c r="AD55" s="15" t="s">
        <v>75</v>
      </c>
    </row>
    <row r="56" spans="2:30" x14ac:dyDescent="0.35">
      <c r="B56" s="7">
        <v>427</v>
      </c>
      <c r="C56" s="7" t="s">
        <v>193</v>
      </c>
      <c r="D56" s="7">
        <v>14411</v>
      </c>
      <c r="E56" s="7" t="s">
        <v>194</v>
      </c>
      <c r="F56" s="7" t="s">
        <v>195</v>
      </c>
      <c r="G56" s="8">
        <v>0.3</v>
      </c>
      <c r="H56" s="9">
        <v>45713.636111111111</v>
      </c>
      <c r="I56" s="8">
        <v>7.95</v>
      </c>
      <c r="J56" s="9">
        <v>45713.967361111114</v>
      </c>
      <c r="K56" s="8" t="s">
        <v>63</v>
      </c>
      <c r="L56" s="10" t="s">
        <v>36</v>
      </c>
      <c r="M56" s="8">
        <v>1.5264316769125668</v>
      </c>
      <c r="N56" s="11">
        <v>1</v>
      </c>
      <c r="O56" s="8" t="s">
        <v>37</v>
      </c>
      <c r="P56" s="11" t="s">
        <v>37</v>
      </c>
      <c r="Q56" s="7">
        <v>99</v>
      </c>
      <c r="R56" s="7" t="s">
        <v>262</v>
      </c>
      <c r="S56" s="7" t="s">
        <v>16</v>
      </c>
      <c r="T56" s="12">
        <v>79574560</v>
      </c>
      <c r="U56" s="13" t="s">
        <v>196</v>
      </c>
      <c r="V56" s="8">
        <v>0.19200398451730399</v>
      </c>
      <c r="W56" s="8"/>
      <c r="X56" s="8"/>
      <c r="Y56" s="8"/>
      <c r="Z56" s="8" t="s">
        <v>260</v>
      </c>
      <c r="AA56" s="15" t="s">
        <v>313</v>
      </c>
      <c r="AB56" s="18">
        <v>76470709</v>
      </c>
      <c r="AC56" s="15" t="s">
        <v>312</v>
      </c>
      <c r="AD56" s="15" t="s">
        <v>193</v>
      </c>
    </row>
    <row r="57" spans="2:30" x14ac:dyDescent="0.35">
      <c r="B57" s="7">
        <v>48</v>
      </c>
      <c r="C57" s="7" t="s">
        <v>197</v>
      </c>
      <c r="D57" s="7">
        <v>26325</v>
      </c>
      <c r="E57" s="7" t="s">
        <v>198</v>
      </c>
      <c r="F57" s="7" t="s">
        <v>199</v>
      </c>
      <c r="G57" s="8">
        <v>1.0500000000000001E-2</v>
      </c>
      <c r="H57" s="9">
        <v>45713.636111111111</v>
      </c>
      <c r="I57" s="8">
        <v>1.9666666666666599</v>
      </c>
      <c r="J57" s="9">
        <v>45713.718055555553</v>
      </c>
      <c r="K57" s="8" t="s">
        <v>63</v>
      </c>
      <c r="L57" s="10" t="s">
        <v>36</v>
      </c>
      <c r="M57" s="8">
        <v>0.28779874013357432</v>
      </c>
      <c r="N57" s="11">
        <v>1</v>
      </c>
      <c r="O57" s="8" t="s">
        <v>37</v>
      </c>
      <c r="P57" s="11" t="s">
        <v>37</v>
      </c>
      <c r="Q57" s="7">
        <v>99</v>
      </c>
      <c r="R57" s="7" t="s">
        <v>262</v>
      </c>
      <c r="S57" s="7" t="s">
        <v>16</v>
      </c>
      <c r="T57" s="12">
        <v>99528750</v>
      </c>
      <c r="U57" s="13" t="s">
        <v>200</v>
      </c>
      <c r="V57" s="8">
        <v>0.14633834244080099</v>
      </c>
      <c r="W57" s="8"/>
      <c r="X57" s="8"/>
      <c r="Y57" s="8"/>
      <c r="Z57" s="8" t="s">
        <v>260</v>
      </c>
      <c r="AA57" s="15" t="s">
        <v>385</v>
      </c>
      <c r="AB57" s="18">
        <v>85475800</v>
      </c>
      <c r="AC57" s="15" t="s">
        <v>200</v>
      </c>
      <c r="AD57" s="15" t="s">
        <v>197</v>
      </c>
    </row>
    <row r="58" spans="2:30" x14ac:dyDescent="0.35">
      <c r="B58" s="7">
        <v>48</v>
      </c>
      <c r="C58" s="7" t="s">
        <v>197</v>
      </c>
      <c r="D58" s="7">
        <v>26325</v>
      </c>
      <c r="E58" s="7" t="s">
        <v>198</v>
      </c>
      <c r="F58" s="7" t="s">
        <v>199</v>
      </c>
      <c r="G58" s="8">
        <v>1.0500000000000001E-2</v>
      </c>
      <c r="H58" s="9">
        <v>45713.636111111111</v>
      </c>
      <c r="I58" s="8">
        <v>1.9666666666666599</v>
      </c>
      <c r="J58" s="9">
        <v>45713.718055555553</v>
      </c>
      <c r="K58" s="8" t="s">
        <v>201</v>
      </c>
      <c r="L58" s="10" t="s">
        <v>36</v>
      </c>
      <c r="M58" s="8">
        <v>0.14919127959927081</v>
      </c>
      <c r="N58" s="11">
        <v>1</v>
      </c>
      <c r="O58" s="8" t="s">
        <v>37</v>
      </c>
      <c r="P58" s="11" t="s">
        <v>37</v>
      </c>
      <c r="Q58" s="7">
        <v>99</v>
      </c>
      <c r="R58" s="7" t="s">
        <v>262</v>
      </c>
      <c r="S58" s="7" t="s">
        <v>16</v>
      </c>
      <c r="T58" s="12">
        <v>99528750</v>
      </c>
      <c r="U58" s="13" t="s">
        <v>202</v>
      </c>
      <c r="V58" s="8">
        <v>7.5859972677595588E-2</v>
      </c>
      <c r="W58" s="8"/>
      <c r="X58" s="8"/>
      <c r="Y58" s="8"/>
      <c r="Z58" s="8" t="s">
        <v>260</v>
      </c>
      <c r="AA58" s="15" t="s">
        <v>386</v>
      </c>
      <c r="AB58" s="18">
        <v>79964160</v>
      </c>
      <c r="AC58" s="15" t="s">
        <v>202</v>
      </c>
      <c r="AD58" s="15" t="s">
        <v>197</v>
      </c>
    </row>
    <row r="59" spans="2:30" x14ac:dyDescent="0.35">
      <c r="B59" s="7">
        <v>247</v>
      </c>
      <c r="C59" s="7" t="s">
        <v>203</v>
      </c>
      <c r="D59" s="7">
        <v>514</v>
      </c>
      <c r="E59" s="7" t="s">
        <v>204</v>
      </c>
      <c r="F59" s="7" t="s">
        <v>205</v>
      </c>
      <c r="G59" s="8">
        <v>1.5E-3</v>
      </c>
      <c r="H59" s="9">
        <v>45713.636111111111</v>
      </c>
      <c r="I59" s="8">
        <v>6.5</v>
      </c>
      <c r="J59" s="9">
        <v>45713.906944444447</v>
      </c>
      <c r="K59" s="8" t="s">
        <v>206</v>
      </c>
      <c r="L59" s="10" t="s">
        <v>15</v>
      </c>
      <c r="M59" s="8">
        <v>0.68308680555555701</v>
      </c>
      <c r="N59" s="11">
        <v>1</v>
      </c>
      <c r="O59" s="8" t="s">
        <v>37</v>
      </c>
      <c r="P59" s="11" t="s">
        <v>37</v>
      </c>
      <c r="Q59" s="7">
        <v>112</v>
      </c>
      <c r="R59" s="7" t="s">
        <v>263</v>
      </c>
      <c r="S59" s="7" t="s">
        <v>16</v>
      </c>
      <c r="T59" s="12">
        <v>76208888</v>
      </c>
      <c r="U59" s="13" t="s">
        <v>207</v>
      </c>
      <c r="V59" s="8">
        <v>0.105090277777778</v>
      </c>
      <c r="W59" s="8"/>
      <c r="X59" s="8"/>
      <c r="Y59" s="8"/>
      <c r="Z59" s="8" t="s">
        <v>260</v>
      </c>
      <c r="AA59" s="15" t="s">
        <v>387</v>
      </c>
      <c r="AB59" s="18">
        <v>77271600</v>
      </c>
      <c r="AC59" s="15" t="s">
        <v>207</v>
      </c>
      <c r="AD59" s="15" t="s">
        <v>203</v>
      </c>
    </row>
    <row r="60" spans="2:30" x14ac:dyDescent="0.35">
      <c r="B60" s="7" t="s">
        <v>27</v>
      </c>
      <c r="C60" s="7">
        <v>0</v>
      </c>
      <c r="D60" s="7" t="s">
        <v>27</v>
      </c>
      <c r="E60" s="7">
        <v>0</v>
      </c>
      <c r="F60" s="7" t="s">
        <v>208</v>
      </c>
      <c r="G60" s="8">
        <v>0.09</v>
      </c>
      <c r="H60" s="9">
        <v>45713.636111111111</v>
      </c>
      <c r="I60" s="8">
        <v>5.81666666666667</v>
      </c>
      <c r="J60" s="9">
        <v>45713.878472222219</v>
      </c>
      <c r="K60" s="8" t="s">
        <v>209</v>
      </c>
      <c r="L60" s="10" t="s">
        <v>15</v>
      </c>
      <c r="M60" s="8">
        <v>0.27857886687917427</v>
      </c>
      <c r="N60" s="11">
        <v>1</v>
      </c>
      <c r="O60" s="8" t="s">
        <v>37</v>
      </c>
      <c r="P60" s="11" t="s">
        <v>37</v>
      </c>
      <c r="Q60" s="7">
        <v>112</v>
      </c>
      <c r="R60" s="7" t="s">
        <v>263</v>
      </c>
      <c r="S60" s="7" t="s">
        <v>16</v>
      </c>
      <c r="T60" s="12">
        <v>91081000</v>
      </c>
      <c r="U60" s="13" t="s">
        <v>210</v>
      </c>
      <c r="V60" s="8">
        <v>4.7893214936247701E-2</v>
      </c>
      <c r="W60" s="8"/>
      <c r="X60" s="8"/>
      <c r="Y60" s="8"/>
      <c r="Z60" s="8" t="s">
        <v>260</v>
      </c>
      <c r="AA60" s="15" t="s">
        <v>388</v>
      </c>
      <c r="AB60" s="18">
        <v>99520630</v>
      </c>
      <c r="AC60" s="15" t="s">
        <v>210</v>
      </c>
      <c r="AD60" s="15" t="s">
        <v>250</v>
      </c>
    </row>
    <row r="61" spans="2:30" x14ac:dyDescent="0.35">
      <c r="B61" s="7">
        <v>1075</v>
      </c>
      <c r="C61" s="7" t="s">
        <v>211</v>
      </c>
      <c r="D61" s="7">
        <v>14381</v>
      </c>
      <c r="E61" s="7" t="s">
        <v>212</v>
      </c>
      <c r="F61" s="7" t="s">
        <v>213</v>
      </c>
      <c r="G61" s="8">
        <v>0.12</v>
      </c>
      <c r="H61" s="9">
        <v>45713.636111111111</v>
      </c>
      <c r="I61" s="8">
        <v>6.6666666666666696</v>
      </c>
      <c r="J61" s="9">
        <v>45713.913888888892</v>
      </c>
      <c r="K61" s="8" t="s">
        <v>214</v>
      </c>
      <c r="L61" s="10" t="s">
        <v>15</v>
      </c>
      <c r="M61" s="8">
        <v>0.4836080752884036</v>
      </c>
      <c r="N61" s="11">
        <v>1</v>
      </c>
      <c r="O61" s="8" t="s">
        <v>37</v>
      </c>
      <c r="P61" s="11" t="s">
        <v>37</v>
      </c>
      <c r="Q61" s="7">
        <v>112</v>
      </c>
      <c r="R61" s="7" t="s">
        <v>263</v>
      </c>
      <c r="S61" s="7" t="s">
        <v>16</v>
      </c>
      <c r="T61" s="12">
        <v>76116213</v>
      </c>
      <c r="U61" s="13" t="s">
        <v>29</v>
      </c>
      <c r="V61" s="8">
        <v>7.2541211293260507E-2</v>
      </c>
      <c r="W61" s="8"/>
      <c r="X61" s="8"/>
      <c r="Y61" s="8"/>
      <c r="Z61" s="8" t="s">
        <v>260</v>
      </c>
      <c r="AA61" s="15" t="s">
        <v>389</v>
      </c>
      <c r="AB61" s="18">
        <v>76116213</v>
      </c>
      <c r="AC61" s="15" t="s">
        <v>29</v>
      </c>
      <c r="AD61" s="15" t="s">
        <v>211</v>
      </c>
    </row>
    <row r="62" spans="2:30" x14ac:dyDescent="0.35">
      <c r="B62" s="7">
        <v>1075</v>
      </c>
      <c r="C62" s="7" t="s">
        <v>211</v>
      </c>
      <c r="D62" s="7">
        <v>14380</v>
      </c>
      <c r="E62" s="7" t="s">
        <v>215</v>
      </c>
      <c r="F62" s="7" t="s">
        <v>216</v>
      </c>
      <c r="G62" s="8">
        <v>0.24</v>
      </c>
      <c r="H62" s="9">
        <v>45713.636111111111</v>
      </c>
      <c r="I62" s="8">
        <v>6.6666666666666696</v>
      </c>
      <c r="J62" s="9">
        <v>45713.913888888892</v>
      </c>
      <c r="K62" s="8" t="s">
        <v>217</v>
      </c>
      <c r="L62" s="10" t="s">
        <v>15</v>
      </c>
      <c r="M62" s="8">
        <v>2.8991044323011548</v>
      </c>
      <c r="N62" s="11">
        <v>1</v>
      </c>
      <c r="O62" s="8" t="s">
        <v>37</v>
      </c>
      <c r="P62" s="11" t="s">
        <v>37</v>
      </c>
      <c r="Q62" s="7">
        <v>112</v>
      </c>
      <c r="R62" s="7" t="s">
        <v>263</v>
      </c>
      <c r="S62" s="7" t="s">
        <v>16</v>
      </c>
      <c r="T62" s="12">
        <v>77155289</v>
      </c>
      <c r="U62" s="13" t="s">
        <v>218</v>
      </c>
      <c r="V62" s="8">
        <v>0.43486566484517303</v>
      </c>
      <c r="W62" s="8"/>
      <c r="X62" s="8"/>
      <c r="Y62" s="8"/>
      <c r="Z62" s="8" t="s">
        <v>260</v>
      </c>
      <c r="AA62" s="15" t="s">
        <v>390</v>
      </c>
      <c r="AB62" s="18">
        <v>96772810</v>
      </c>
      <c r="AC62" s="15" t="s">
        <v>218</v>
      </c>
      <c r="AD62" s="15" t="s">
        <v>211</v>
      </c>
    </row>
    <row r="63" spans="2:30" x14ac:dyDescent="0.35">
      <c r="B63" s="7">
        <v>1076</v>
      </c>
      <c r="C63" s="7" t="s">
        <v>219</v>
      </c>
      <c r="D63" s="7">
        <v>14388</v>
      </c>
      <c r="E63" s="7" t="s">
        <v>220</v>
      </c>
      <c r="F63" s="7" t="s">
        <v>221</v>
      </c>
      <c r="G63" s="8">
        <v>0.45</v>
      </c>
      <c r="H63" s="9">
        <v>45713.636111111111</v>
      </c>
      <c r="I63" s="8">
        <v>5.81666666666667</v>
      </c>
      <c r="J63" s="9">
        <v>45713.878472222219</v>
      </c>
      <c r="K63" s="8" t="s">
        <v>222</v>
      </c>
      <c r="L63" s="10" t="s">
        <v>15</v>
      </c>
      <c r="M63" s="8">
        <v>3.6433430669398943</v>
      </c>
      <c r="N63" s="11">
        <v>1</v>
      </c>
      <c r="O63" s="8" t="s">
        <v>37</v>
      </c>
      <c r="P63" s="11" t="s">
        <v>37</v>
      </c>
      <c r="Q63" s="7">
        <v>112</v>
      </c>
      <c r="R63" s="7" t="s">
        <v>263</v>
      </c>
      <c r="S63" s="7" t="s">
        <v>16</v>
      </c>
      <c r="T63" s="12">
        <v>99528750</v>
      </c>
      <c r="U63" s="13" t="s">
        <v>223</v>
      </c>
      <c r="V63" s="8">
        <v>0.62636270491803303</v>
      </c>
      <c r="W63" s="8"/>
      <c r="X63" s="8"/>
      <c r="Y63" s="8"/>
      <c r="Z63" s="8" t="s">
        <v>260</v>
      </c>
      <c r="AA63" s="15" t="s">
        <v>391</v>
      </c>
      <c r="AB63" s="18">
        <v>96664360</v>
      </c>
      <c r="AC63" s="15" t="s">
        <v>223</v>
      </c>
      <c r="AD63" s="15" t="s">
        <v>305</v>
      </c>
    </row>
    <row r="64" spans="2:30" x14ac:dyDescent="0.35">
      <c r="B64" s="7">
        <v>3431</v>
      </c>
      <c r="C64" s="7" t="s">
        <v>224</v>
      </c>
      <c r="D64" s="7">
        <v>30110</v>
      </c>
      <c r="E64" s="7" t="s">
        <v>225</v>
      </c>
      <c r="F64" s="7" t="s">
        <v>226</v>
      </c>
      <c r="G64" s="8">
        <v>0.15</v>
      </c>
      <c r="H64" s="9">
        <v>45713.636111111111</v>
      </c>
      <c r="I64" s="8">
        <v>6.6166666666666698</v>
      </c>
      <c r="J64" s="9">
        <v>45713.911805555552</v>
      </c>
      <c r="K64" s="8" t="s">
        <v>227</v>
      </c>
      <c r="L64" s="10" t="s">
        <v>15</v>
      </c>
      <c r="M64" s="8">
        <v>2.8342654371584683</v>
      </c>
      <c r="N64" s="11">
        <v>1</v>
      </c>
      <c r="O64" s="8" t="s">
        <v>37</v>
      </c>
      <c r="P64" s="11" t="s">
        <v>37</v>
      </c>
      <c r="Q64" s="7">
        <v>112</v>
      </c>
      <c r="R64" s="7" t="s">
        <v>263</v>
      </c>
      <c r="S64" s="7" t="s">
        <v>16</v>
      </c>
      <c r="T64" s="12">
        <v>76283003</v>
      </c>
      <c r="U64" s="13" t="s">
        <v>228</v>
      </c>
      <c r="V64" s="8">
        <v>0.42835245901639302</v>
      </c>
      <c r="W64" s="8"/>
      <c r="X64" s="8"/>
      <c r="Y64" s="8"/>
      <c r="Z64" s="8" t="s">
        <v>260</v>
      </c>
      <c r="AA64" s="15" t="s">
        <v>348</v>
      </c>
      <c r="AB64" s="18">
        <v>76035448</v>
      </c>
      <c r="AC64" s="15" t="s">
        <v>349</v>
      </c>
      <c r="AD64" s="15" t="s">
        <v>224</v>
      </c>
    </row>
    <row r="65" spans="2:30" x14ac:dyDescent="0.35">
      <c r="B65" s="7">
        <v>3431</v>
      </c>
      <c r="C65" s="7" t="s">
        <v>224</v>
      </c>
      <c r="D65" s="7">
        <v>30110</v>
      </c>
      <c r="E65" s="7" t="s">
        <v>225</v>
      </c>
      <c r="F65" s="7" t="s">
        <v>226</v>
      </c>
      <c r="G65" s="8">
        <v>0.45</v>
      </c>
      <c r="H65" s="9">
        <v>45713.636111111111</v>
      </c>
      <c r="I65" s="8">
        <v>6.6166666666666698</v>
      </c>
      <c r="J65" s="9">
        <v>45713.911805555552</v>
      </c>
      <c r="K65" s="8" t="s">
        <v>227</v>
      </c>
      <c r="L65" s="10" t="s">
        <v>15</v>
      </c>
      <c r="M65" s="8">
        <v>1.6606665774893754</v>
      </c>
      <c r="N65" s="11">
        <v>1</v>
      </c>
      <c r="O65" s="8" t="s">
        <v>37</v>
      </c>
      <c r="P65" s="11" t="s">
        <v>37</v>
      </c>
      <c r="Q65" s="7">
        <v>112</v>
      </c>
      <c r="R65" s="7" t="s">
        <v>263</v>
      </c>
      <c r="S65" s="7" t="s">
        <v>16</v>
      </c>
      <c r="T65" s="12">
        <v>99528750</v>
      </c>
      <c r="U65" s="13" t="s">
        <v>307</v>
      </c>
      <c r="V65" s="8">
        <v>0.25098235428051002</v>
      </c>
      <c r="W65" s="8"/>
      <c r="X65" s="8"/>
      <c r="Y65" s="8"/>
      <c r="Z65" s="8" t="s">
        <v>260</v>
      </c>
      <c r="AA65" s="15" t="s">
        <v>392</v>
      </c>
      <c r="AB65" s="18">
        <v>78870410</v>
      </c>
      <c r="AC65" s="15" t="s">
        <v>307</v>
      </c>
      <c r="AD65" s="15" t="s">
        <v>224</v>
      </c>
    </row>
    <row r="66" spans="2:30" x14ac:dyDescent="0.35">
      <c r="B66" s="7">
        <v>3431</v>
      </c>
      <c r="C66" s="7" t="s">
        <v>224</v>
      </c>
      <c r="D66" s="7">
        <v>30110</v>
      </c>
      <c r="E66" s="7" t="s">
        <v>225</v>
      </c>
      <c r="F66" s="7" t="s">
        <v>226</v>
      </c>
      <c r="G66" s="8">
        <v>0.45</v>
      </c>
      <c r="H66" s="9">
        <v>45713.636111111111</v>
      </c>
      <c r="I66" s="8">
        <v>6.6166666666666698</v>
      </c>
      <c r="J66" s="9">
        <v>45713.911805555552</v>
      </c>
      <c r="K66" s="8" t="s">
        <v>227</v>
      </c>
      <c r="L66" s="10" t="s">
        <v>15</v>
      </c>
      <c r="M66" s="8">
        <v>0.38368380768063171</v>
      </c>
      <c r="N66" s="11">
        <v>1</v>
      </c>
      <c r="O66" s="8" t="s">
        <v>37</v>
      </c>
      <c r="P66" s="11" t="s">
        <v>37</v>
      </c>
      <c r="Q66" s="7">
        <v>112</v>
      </c>
      <c r="R66" s="7" t="s">
        <v>263</v>
      </c>
      <c r="S66" s="7" t="s">
        <v>16</v>
      </c>
      <c r="T66" s="12">
        <v>99528750</v>
      </c>
      <c r="U66" s="13" t="s">
        <v>229</v>
      </c>
      <c r="V66" s="8">
        <v>5.7987477231329701E-2</v>
      </c>
      <c r="W66" s="8"/>
      <c r="X66" s="8"/>
      <c r="Y66" s="8"/>
      <c r="Z66" s="8" t="s">
        <v>260</v>
      </c>
      <c r="AA66" s="15" t="s">
        <v>359</v>
      </c>
      <c r="AB66" s="18">
        <v>78870410</v>
      </c>
      <c r="AC66" s="15" t="s">
        <v>307</v>
      </c>
      <c r="AD66" s="15" t="s">
        <v>224</v>
      </c>
    </row>
    <row r="67" spans="2:30" x14ac:dyDescent="0.35">
      <c r="B67" s="7">
        <v>1078</v>
      </c>
      <c r="C67" s="7" t="s">
        <v>230</v>
      </c>
      <c r="D67" s="7">
        <v>14393</v>
      </c>
      <c r="E67" s="7" t="s">
        <v>231</v>
      </c>
      <c r="F67" s="7" t="s">
        <v>232</v>
      </c>
      <c r="G67" s="8">
        <v>0.09</v>
      </c>
      <c r="H67" s="9">
        <v>45713.636111111111</v>
      </c>
      <c r="I67" s="8">
        <v>6.0333333333333297</v>
      </c>
      <c r="J67" s="9">
        <v>45713.887499999997</v>
      </c>
      <c r="K67" s="8" t="s">
        <v>233</v>
      </c>
      <c r="L67" s="10" t="s">
        <v>15</v>
      </c>
      <c r="M67" s="8">
        <v>0.36789046751669707</v>
      </c>
      <c r="N67" s="11">
        <v>1</v>
      </c>
      <c r="O67" s="8" t="s">
        <v>37</v>
      </c>
      <c r="P67" s="11" t="s">
        <v>37</v>
      </c>
      <c r="Q67" s="7">
        <v>112</v>
      </c>
      <c r="R67" s="7" t="s">
        <v>263</v>
      </c>
      <c r="S67" s="7" t="s">
        <v>16</v>
      </c>
      <c r="T67" s="12">
        <v>96651180</v>
      </c>
      <c r="U67" s="13" t="s">
        <v>234</v>
      </c>
      <c r="V67" s="8">
        <v>6.0976320582878003E-2</v>
      </c>
      <c r="W67" s="8"/>
      <c r="X67" s="8"/>
      <c r="Y67" s="8"/>
      <c r="Z67" s="8" t="s">
        <v>260</v>
      </c>
      <c r="AA67" s="15" t="s">
        <v>393</v>
      </c>
      <c r="AB67" s="18">
        <v>96651180</v>
      </c>
      <c r="AC67" s="15" t="s">
        <v>234</v>
      </c>
      <c r="AD67" s="15" t="s">
        <v>255</v>
      </c>
    </row>
    <row r="68" spans="2:30" x14ac:dyDescent="0.35">
      <c r="B68" s="7">
        <v>3431</v>
      </c>
      <c r="C68" s="7" t="s">
        <v>224</v>
      </c>
      <c r="D68" s="7">
        <v>30109</v>
      </c>
      <c r="E68" s="7" t="s">
        <v>235</v>
      </c>
      <c r="F68" s="7" t="s">
        <v>236</v>
      </c>
      <c r="G68" s="8">
        <v>0.09</v>
      </c>
      <c r="H68" s="9">
        <v>45713.636111111111</v>
      </c>
      <c r="I68" s="8">
        <v>6.6333333333333302</v>
      </c>
      <c r="J68" s="9">
        <v>45713.912499999999</v>
      </c>
      <c r="K68" s="8" t="s">
        <v>227</v>
      </c>
      <c r="L68" s="10" t="s">
        <v>15</v>
      </c>
      <c r="M68" s="8">
        <v>0.46444660746812338</v>
      </c>
      <c r="N68" s="11">
        <v>1</v>
      </c>
      <c r="O68" s="8" t="s">
        <v>37</v>
      </c>
      <c r="P68" s="11" t="s">
        <v>37</v>
      </c>
      <c r="Q68" s="7">
        <v>112</v>
      </c>
      <c r="R68" s="7" t="s">
        <v>263</v>
      </c>
      <c r="S68" s="7" t="s">
        <v>16</v>
      </c>
      <c r="T68" s="12">
        <v>99520000</v>
      </c>
      <c r="U68" s="13" t="s">
        <v>308</v>
      </c>
      <c r="V68" s="8">
        <v>7.0017076502732201E-2</v>
      </c>
      <c r="W68" s="8"/>
      <c r="X68" s="8"/>
      <c r="Y68" s="8"/>
      <c r="Z68" s="8" t="s">
        <v>260</v>
      </c>
      <c r="AA68" s="15" t="s">
        <v>394</v>
      </c>
      <c r="AB68" s="18">
        <v>99520000</v>
      </c>
      <c r="AC68" s="15" t="s">
        <v>308</v>
      </c>
      <c r="AD68" s="15" t="s">
        <v>224</v>
      </c>
    </row>
    <row r="69" spans="2:30" x14ac:dyDescent="0.35">
      <c r="B69" s="7">
        <v>1405</v>
      </c>
      <c r="C69" s="7" t="s">
        <v>237</v>
      </c>
      <c r="D69" s="7">
        <v>15297</v>
      </c>
      <c r="E69" s="7" t="s">
        <v>238</v>
      </c>
      <c r="F69" s="7" t="s">
        <v>239</v>
      </c>
      <c r="G69" s="8">
        <v>0.09</v>
      </c>
      <c r="H69" s="9">
        <v>45713.636111111111</v>
      </c>
      <c r="I69" s="8">
        <v>6.18333333333333</v>
      </c>
      <c r="J69" s="9">
        <v>45713.893750000003</v>
      </c>
      <c r="K69" s="8" t="s">
        <v>240</v>
      </c>
      <c r="L69" s="10" t="s">
        <v>15</v>
      </c>
      <c r="M69" s="8">
        <v>0.32606383576199155</v>
      </c>
      <c r="N69" s="11">
        <v>1</v>
      </c>
      <c r="O69" s="8" t="s">
        <v>37</v>
      </c>
      <c r="P69" s="11" t="s">
        <v>37</v>
      </c>
      <c r="Q69" s="7">
        <v>112</v>
      </c>
      <c r="R69" s="7" t="s">
        <v>263</v>
      </c>
      <c r="S69" s="7" t="s">
        <v>16</v>
      </c>
      <c r="T69" s="12">
        <v>91081000</v>
      </c>
      <c r="U69" s="13" t="s">
        <v>309</v>
      </c>
      <c r="V69" s="8">
        <v>5.2732695810564702E-2</v>
      </c>
      <c r="W69" s="8"/>
      <c r="X69" s="8"/>
      <c r="Y69" s="8"/>
      <c r="Z69" s="8" t="s">
        <v>260</v>
      </c>
      <c r="AA69" s="15" t="s">
        <v>395</v>
      </c>
      <c r="AB69" s="18">
        <v>79757460</v>
      </c>
      <c r="AC69" s="15" t="s">
        <v>309</v>
      </c>
      <c r="AD69" s="15" t="s">
        <v>306</v>
      </c>
    </row>
    <row r="70" spans="2:30" x14ac:dyDescent="0.35">
      <c r="B70" s="7">
        <v>1405</v>
      </c>
      <c r="C70" s="7" t="s">
        <v>237</v>
      </c>
      <c r="D70" s="7">
        <v>15297</v>
      </c>
      <c r="E70" s="7" t="s">
        <v>238</v>
      </c>
      <c r="F70" s="7" t="s">
        <v>239</v>
      </c>
      <c r="G70" s="8">
        <v>0.09</v>
      </c>
      <c r="H70" s="9">
        <v>45713.636111111111</v>
      </c>
      <c r="I70" s="8">
        <v>6.18333333333333</v>
      </c>
      <c r="J70" s="9">
        <v>45713.893750000003</v>
      </c>
      <c r="K70" s="8" t="s">
        <v>240</v>
      </c>
      <c r="L70" s="10" t="s">
        <v>15</v>
      </c>
      <c r="M70" s="8">
        <v>0.33682272313296874</v>
      </c>
      <c r="N70" s="11">
        <v>1</v>
      </c>
      <c r="O70" s="8" t="s">
        <v>37</v>
      </c>
      <c r="P70" s="11" t="s">
        <v>37</v>
      </c>
      <c r="Q70" s="7">
        <v>112</v>
      </c>
      <c r="R70" s="7" t="s">
        <v>263</v>
      </c>
      <c r="S70" s="7" t="s">
        <v>16</v>
      </c>
      <c r="T70" s="12">
        <v>99520000</v>
      </c>
      <c r="U70" s="13" t="s">
        <v>241</v>
      </c>
      <c r="V70" s="8">
        <v>5.4472677595628398E-2</v>
      </c>
      <c r="W70" s="8"/>
      <c r="X70" s="8"/>
      <c r="Y70" s="8"/>
      <c r="Z70" s="8" t="s">
        <v>260</v>
      </c>
      <c r="AA70" s="15" t="s">
        <v>396</v>
      </c>
      <c r="AB70" s="18">
        <v>77215640</v>
      </c>
      <c r="AC70" s="15" t="s">
        <v>241</v>
      </c>
      <c r="AD70" s="15" t="s">
        <v>306</v>
      </c>
    </row>
    <row r="71" spans="2:30" x14ac:dyDescent="0.35">
      <c r="B71" s="7">
        <v>1316</v>
      </c>
      <c r="C71" s="7" t="s">
        <v>242</v>
      </c>
      <c r="D71" s="7">
        <v>15862</v>
      </c>
      <c r="E71" s="7" t="s">
        <v>243</v>
      </c>
      <c r="F71" s="7" t="s">
        <v>244</v>
      </c>
      <c r="G71" s="8">
        <v>0.12</v>
      </c>
      <c r="H71" s="9">
        <v>45713.636111111111</v>
      </c>
      <c r="I71" s="8">
        <v>7.95</v>
      </c>
      <c r="J71" s="9">
        <v>45713.967361111114</v>
      </c>
      <c r="K71" s="8" t="s">
        <v>217</v>
      </c>
      <c r="L71" s="10" t="s">
        <v>15</v>
      </c>
      <c r="M71" s="8">
        <v>0.63592850068306017</v>
      </c>
      <c r="N71" s="11">
        <v>1</v>
      </c>
      <c r="O71" s="8" t="s">
        <v>37</v>
      </c>
      <c r="P71" s="11" t="s">
        <v>37</v>
      </c>
      <c r="Q71" s="7">
        <v>112</v>
      </c>
      <c r="R71" s="7" t="s">
        <v>263</v>
      </c>
      <c r="S71" s="7" t="s">
        <v>16</v>
      </c>
      <c r="T71" s="12">
        <v>76237256</v>
      </c>
      <c r="U71" s="13" t="s">
        <v>245</v>
      </c>
      <c r="V71" s="8">
        <v>7.99910063752277E-2</v>
      </c>
      <c r="W71" s="8"/>
      <c r="X71" s="8"/>
      <c r="Y71" s="8"/>
      <c r="Z71" s="8" t="s">
        <v>260</v>
      </c>
      <c r="AA71" s="15" t="s">
        <v>397</v>
      </c>
      <c r="AB71" s="18">
        <v>99520000</v>
      </c>
      <c r="AC71" s="15" t="s">
        <v>245</v>
      </c>
      <c r="AD71" s="15" t="s">
        <v>242</v>
      </c>
    </row>
    <row r="72" spans="2:30" x14ac:dyDescent="0.35">
      <c r="B72" s="7">
        <v>1316</v>
      </c>
      <c r="C72" s="7" t="s">
        <v>242</v>
      </c>
      <c r="D72" s="7">
        <v>1361</v>
      </c>
      <c r="E72" s="7" t="s">
        <v>246</v>
      </c>
      <c r="F72" s="7" t="s">
        <v>247</v>
      </c>
      <c r="G72" s="8">
        <v>0.09</v>
      </c>
      <c r="H72" s="9">
        <v>45713.636111111111</v>
      </c>
      <c r="I72" s="8">
        <v>7.95</v>
      </c>
      <c r="J72" s="9">
        <v>45713.967361111114</v>
      </c>
      <c r="K72" s="8" t="s">
        <v>248</v>
      </c>
      <c r="L72" s="10" t="s">
        <v>15</v>
      </c>
      <c r="M72" s="8">
        <v>2.1692014856557358</v>
      </c>
      <c r="N72" s="11">
        <v>1</v>
      </c>
      <c r="O72" s="8" t="s">
        <v>37</v>
      </c>
      <c r="P72" s="11" t="s">
        <v>37</v>
      </c>
      <c r="Q72" s="7">
        <v>112</v>
      </c>
      <c r="R72" s="7" t="s">
        <v>263</v>
      </c>
      <c r="S72" s="7" t="s">
        <v>16</v>
      </c>
      <c r="T72" s="12">
        <v>77179280</v>
      </c>
      <c r="U72" s="13" t="s">
        <v>249</v>
      </c>
      <c r="V72" s="8">
        <v>0.27285553278688501</v>
      </c>
      <c r="W72" s="8"/>
      <c r="X72" s="8"/>
      <c r="Y72" s="8"/>
      <c r="Z72" s="8" t="s">
        <v>260</v>
      </c>
      <c r="AA72" s="15" t="s">
        <v>350</v>
      </c>
      <c r="AB72" s="18">
        <v>76165504</v>
      </c>
      <c r="AC72" s="15" t="s">
        <v>351</v>
      </c>
      <c r="AD72" s="15" t="s">
        <v>242</v>
      </c>
    </row>
    <row r="73" spans="2:30" x14ac:dyDescent="0.35">
      <c r="B73" s="7">
        <v>403</v>
      </c>
      <c r="C73" s="7" t="s">
        <v>250</v>
      </c>
      <c r="D73" s="7">
        <v>13955</v>
      </c>
      <c r="E73" s="7" t="s">
        <v>251</v>
      </c>
      <c r="F73" s="7" t="s">
        <v>252</v>
      </c>
      <c r="G73" s="8">
        <v>0.45</v>
      </c>
      <c r="H73" s="9">
        <v>45713.636111111111</v>
      </c>
      <c r="I73" s="8">
        <v>9.7333333333333307</v>
      </c>
      <c r="J73" s="9">
        <v>45714.041666666664</v>
      </c>
      <c r="K73" s="8" t="s">
        <v>252</v>
      </c>
      <c r="L73" s="10" t="s">
        <v>15</v>
      </c>
      <c r="M73" s="8">
        <v>0.41885245901639334</v>
      </c>
      <c r="N73" s="11">
        <v>1</v>
      </c>
      <c r="O73" s="8" t="s">
        <v>37</v>
      </c>
      <c r="P73" s="11" t="s">
        <v>37</v>
      </c>
      <c r="Q73" s="7">
        <v>112</v>
      </c>
      <c r="R73" s="7" t="s">
        <v>263</v>
      </c>
      <c r="S73" s="7" t="s">
        <v>16</v>
      </c>
      <c r="T73" s="12">
        <v>99528750</v>
      </c>
      <c r="U73" s="13" t="s">
        <v>253</v>
      </c>
      <c r="V73" s="8">
        <v>4.3032786885245901E-2</v>
      </c>
      <c r="W73" s="8"/>
      <c r="X73" s="8"/>
      <c r="Y73" s="8"/>
      <c r="Z73" s="8" t="s">
        <v>260</v>
      </c>
      <c r="AA73" s="15" t="s">
        <v>398</v>
      </c>
      <c r="AB73" s="18">
        <v>77470229</v>
      </c>
      <c r="AC73" s="15" t="s">
        <v>253</v>
      </c>
      <c r="AD73" s="15" t="s">
        <v>250</v>
      </c>
    </row>
    <row r="74" spans="2:30" x14ac:dyDescent="0.35">
      <c r="B74" s="7">
        <v>403</v>
      </c>
      <c r="C74" s="7" t="s">
        <v>250</v>
      </c>
      <c r="D74" s="7">
        <v>13955</v>
      </c>
      <c r="E74" s="7" t="s">
        <v>251</v>
      </c>
      <c r="F74" s="7" t="s">
        <v>252</v>
      </c>
      <c r="G74" s="8">
        <v>0.45</v>
      </c>
      <c r="H74" s="9">
        <v>45713.636111111111</v>
      </c>
      <c r="I74" s="8">
        <v>9.7333333333333307</v>
      </c>
      <c r="J74" s="9">
        <v>45714.041666666664</v>
      </c>
      <c r="K74" s="8" t="s">
        <v>252</v>
      </c>
      <c r="L74" s="10" t="s">
        <v>15</v>
      </c>
      <c r="M74" s="8">
        <v>0.48793430479659955</v>
      </c>
      <c r="N74" s="11">
        <v>1</v>
      </c>
      <c r="O74" s="8" t="s">
        <v>37</v>
      </c>
      <c r="P74" s="11" t="s">
        <v>37</v>
      </c>
      <c r="Q74" s="7">
        <v>112</v>
      </c>
      <c r="R74" s="7" t="s">
        <v>263</v>
      </c>
      <c r="S74" s="7" t="s">
        <v>16</v>
      </c>
      <c r="T74" s="12">
        <v>99528750</v>
      </c>
      <c r="U74" s="13" t="s">
        <v>254</v>
      </c>
      <c r="V74" s="8">
        <v>5.0130236794171203E-2</v>
      </c>
      <c r="W74" s="8"/>
      <c r="X74" s="8"/>
      <c r="Y74" s="8"/>
      <c r="Z74" s="8" t="s">
        <v>260</v>
      </c>
      <c r="AA74" s="15" t="s">
        <v>357</v>
      </c>
      <c r="AB74" s="18">
        <v>77139202</v>
      </c>
      <c r="AC74" s="15" t="s">
        <v>358</v>
      </c>
      <c r="AD74" s="15" t="s">
        <v>250</v>
      </c>
    </row>
    <row r="75" spans="2:30" x14ac:dyDescent="0.35">
      <c r="B75" s="7">
        <v>178</v>
      </c>
      <c r="C75" s="7" t="s">
        <v>255</v>
      </c>
      <c r="D75" s="7">
        <v>1681</v>
      </c>
      <c r="E75" s="7" t="s">
        <v>256</v>
      </c>
      <c r="F75" s="7" t="s">
        <v>257</v>
      </c>
      <c r="G75" s="8">
        <v>8.9999999999999998E-4</v>
      </c>
      <c r="H75" s="9">
        <v>45713.636111111111</v>
      </c>
      <c r="I75" s="8">
        <v>6.4833333333333298</v>
      </c>
      <c r="J75" s="9">
        <v>45713.90625</v>
      </c>
      <c r="K75" s="8" t="s">
        <v>258</v>
      </c>
      <c r="L75" s="10" t="s">
        <v>15</v>
      </c>
      <c r="M75" s="8">
        <v>1.4290989355646599</v>
      </c>
      <c r="N75" s="11">
        <v>1</v>
      </c>
      <c r="O75" s="8" t="s">
        <v>37</v>
      </c>
      <c r="P75" s="11" t="s">
        <v>37</v>
      </c>
      <c r="Q75" s="7">
        <v>112</v>
      </c>
      <c r="R75" s="7" t="s">
        <v>263</v>
      </c>
      <c r="S75" s="7" t="s">
        <v>16</v>
      </c>
      <c r="T75" s="12">
        <v>61602229</v>
      </c>
      <c r="U75" s="13" t="s">
        <v>259</v>
      </c>
      <c r="V75" s="8">
        <v>0.220426571038251</v>
      </c>
      <c r="W75" s="8"/>
      <c r="X75" s="8"/>
      <c r="Y75" s="8"/>
      <c r="Z75" s="8" t="s">
        <v>260</v>
      </c>
      <c r="AA75" s="15" t="s">
        <v>399</v>
      </c>
      <c r="AB75" s="18">
        <v>61955100</v>
      </c>
      <c r="AC75" s="15" t="s">
        <v>259</v>
      </c>
      <c r="AD75" s="15" t="s">
        <v>255</v>
      </c>
    </row>
    <row r="76" spans="2:30" x14ac:dyDescent="0.35">
      <c r="B76" s="7">
        <v>178</v>
      </c>
      <c r="C76" s="7" t="s">
        <v>255</v>
      </c>
      <c r="D76" s="7">
        <v>1681</v>
      </c>
      <c r="E76" s="7" t="s">
        <v>256</v>
      </c>
      <c r="F76" s="7" t="s">
        <v>257</v>
      </c>
      <c r="G76" s="8">
        <v>0.09</v>
      </c>
      <c r="H76" s="9">
        <v>45713.636111111111</v>
      </c>
      <c r="I76" s="8">
        <v>6.4833333333333298</v>
      </c>
      <c r="J76" s="9">
        <v>45713.90625</v>
      </c>
      <c r="K76" s="8" t="s">
        <v>258</v>
      </c>
      <c r="L76" s="10" t="s">
        <v>15</v>
      </c>
      <c r="M76" s="8">
        <v>0.48767671713721888</v>
      </c>
      <c r="N76" s="11">
        <v>1</v>
      </c>
      <c r="O76" s="8" t="s">
        <v>37</v>
      </c>
      <c r="P76" s="11" t="s">
        <v>37</v>
      </c>
      <c r="Q76" s="7">
        <v>112</v>
      </c>
      <c r="R76" s="7" t="s">
        <v>263</v>
      </c>
      <c r="S76" s="7" t="s">
        <v>16</v>
      </c>
      <c r="T76" s="12">
        <v>99520000</v>
      </c>
      <c r="U76" s="13" t="s">
        <v>28</v>
      </c>
      <c r="V76" s="8">
        <v>7.5220059198542799E-2</v>
      </c>
      <c r="W76" s="8"/>
      <c r="X76" s="8"/>
      <c r="Y76" s="8"/>
      <c r="Z76" s="8" t="s">
        <v>260</v>
      </c>
      <c r="AA76" s="15" t="s">
        <v>400</v>
      </c>
      <c r="AB76" s="18">
        <v>77215640</v>
      </c>
      <c r="AC76" s="15" t="s">
        <v>28</v>
      </c>
      <c r="AD76" s="15" t="s">
        <v>255</v>
      </c>
    </row>
  </sheetData>
  <autoFilter ref="B6:AD76" xr:uid="{1CBC5519-EDDE-491B-ACC0-6D786585BD89}"/>
  <mergeCells count="3">
    <mergeCell ref="B1:E1"/>
    <mergeCell ref="B2:AD2"/>
    <mergeCell ref="B3:A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Anexo 5</vt:lpstr>
      <vt:lpstr>Clientes LD No indentificados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2025-07-11T22:53:56Z</dcterms:created>
  <dcterms:modified xsi:type="dcterms:W3CDTF">2025-09-16T22:08:01Z</dcterms:modified>
</cp:coreProperties>
</file>