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5C67835F-14CA-4653-94C8-242CF93FC9AE}" xr6:coauthVersionLast="47" xr6:coauthVersionMax="47" xr10:uidLastSave="{00000000-0000-0000-0000-000000000000}"/>
  <workbookProtection workbookAlgorithmName="SHA-512" workbookHashValue="KGtQVoQ7FaWLKCxXNjC3sdN5tJZG6vMhKUZ7blsuq7ojvwTVh9fj6PNLlh/MSCSofbmTZ6zFV4UJEYbk4YIJXw==" workbookSaltValue="eI76Cc1dYF1AtiufRTfK2A==" workbookSpinCount="100000" lockStructure="1"/>
  <bookViews>
    <workbookView xWindow="-120" yWindow="-120" windowWidth="20730" windowHeight="11040" activeTab="1" xr2:uid="{FAF41633-4BE3-44B9-82FB-CF5B99075B4E}"/>
  </bookViews>
  <sheets>
    <sheet name="Instrucciones" sheetId="8" r:id="rId1"/>
    <sheet name="Plantilla LVRT" sheetId="4" r:id="rId2"/>
    <sheet name="Plantilla HVRT" sheetId="7" r:id="rId3"/>
    <sheet name="Plantilla LFRT" sheetId="6" r:id="rId4"/>
    <sheet name="Plantilla HFRT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B2" i="4"/>
  <c r="B3" i="7"/>
  <c r="B2" i="7"/>
</calcChain>
</file>

<file path=xl/sharedStrings.xml><?xml version="1.0" encoding="utf-8"?>
<sst xmlns="http://schemas.openxmlformats.org/spreadsheetml/2006/main" count="20" uniqueCount="13">
  <si>
    <t>Cada tabla deberá completarse con los ajustes correspondientes a las funciones de protección de los inversores de las plantas PMGD ERV y sistemas de almacenamiento. Se deberá indicar el tiempo (en segundos) y el valor de tensión (en p.u.) o frecuencia (en Hz), según corresponda. El objetivo es recopilar los ajustes de las funciones de "Voltage and Frequency Ride-Through", con el fin de identificar claramente las zonas en las que el inversor permanece conectado, de acuerdo con sus capacidades y en cumplimiento de dichas funciones.</t>
  </si>
  <si>
    <t>Tiempo [s]</t>
  </si>
  <si>
    <t>Tensión [p.u.]</t>
  </si>
  <si>
    <t>LVRT:</t>
  </si>
  <si>
    <t>High Voltage Ride Through</t>
  </si>
  <si>
    <t>* Art. 3-8, NTSyCS</t>
  </si>
  <si>
    <t>HVRT:</t>
  </si>
  <si>
    <t>Frecuencia [Hz]</t>
  </si>
  <si>
    <t>LFRT:</t>
  </si>
  <si>
    <t>Low Frequency Ride Through</t>
  </si>
  <si>
    <t>* Art. 3-10, NTSyCS</t>
  </si>
  <si>
    <t>HFRT:</t>
  </si>
  <si>
    <t>High Frequency Ride Through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</si>
</sst>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12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LVRT'!$A$2:$A$50</c:f>
              <c:numCache>
                <c:formatCode>General</c:formatCode>
                <c:ptCount val="49"/>
                <c:pt idx="0">
                  <c:v>2</c:v>
                </c:pt>
                <c:pt idx="1">
                  <c:v>1</c:v>
                </c:pt>
              </c:numCache>
            </c:numRef>
          </c:xVal>
          <c:yVal>
            <c:numRef>
              <c:f>'Plantilla LVRT'!$B$2:$B$50</c:f>
              <c:numCache>
                <c:formatCode>General</c:formatCode>
                <c:ptCount val="49"/>
                <c:pt idx="0">
                  <c:v>0.9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HVRT'!$A$2:$A$50</c:f>
              <c:numCache>
                <c:formatCode>General</c:formatCode>
                <c:ptCount val="49"/>
                <c:pt idx="0">
                  <c:v>2</c:v>
                </c:pt>
                <c:pt idx="1">
                  <c:v>1</c:v>
                </c:pt>
              </c:numCache>
            </c:numRef>
          </c:xVal>
          <c:yVal>
            <c:numRef>
              <c:f>'Plantilla HVRT'!$B$2:$B$50</c:f>
              <c:numCache>
                <c:formatCode>General</c:formatCode>
                <c:ptCount val="49"/>
                <c:pt idx="0">
                  <c:v>1.1000000000000001</c:v>
                </c:pt>
                <c:pt idx="1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3B-426C-BAE9-E7BB6D68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LFRT'!$A$2:$A$50</c:f>
              <c:numCache>
                <c:formatCode>General</c:formatCode>
                <c:ptCount val="49"/>
                <c:pt idx="0">
                  <c:v>0.1</c:v>
                </c:pt>
                <c:pt idx="1">
                  <c:v>0.1</c:v>
                </c:pt>
              </c:numCache>
            </c:numRef>
          </c:xVal>
          <c:yVal>
            <c:numRef>
              <c:f>'Plantilla LFRT'!$B$2:$B$50</c:f>
              <c:numCache>
                <c:formatCode>General</c:formatCode>
                <c:ptCount val="49"/>
                <c:pt idx="0">
                  <c:v>47.5</c:v>
                </c:pt>
                <c:pt idx="1">
                  <c:v>47.5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51-439A-8572-256E99054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HFRT'!$A$2:$A$50</c:f>
              <c:numCache>
                <c:formatCode>General</c:formatCode>
                <c:ptCount val="49"/>
                <c:pt idx="0">
                  <c:v>0.1</c:v>
                </c:pt>
                <c:pt idx="1">
                  <c:v>0.1</c:v>
                </c:pt>
              </c:numCache>
            </c:numRef>
          </c:xVal>
          <c:yVal>
            <c:numRef>
              <c:f>'Plantilla HFRT'!$B$2:$B$50</c:f>
              <c:numCache>
                <c:formatCode>General</c:formatCode>
                <c:ptCount val="49"/>
                <c:pt idx="0">
                  <c:v>52</c:v>
                </c:pt>
                <c:pt idx="1">
                  <c:v>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AA-4750-ADB9-7ADBC92BE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BCDC80-E56C-463A-B237-1D089BA6F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42A609-2540-4C66-824B-C2B5283C2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17E2D8-F31D-4A2E-8F4E-F38BE29B7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dataDxfId="11">
  <autoFilter ref="A1:B50" xr:uid="{A0CFB3A7-A187-4CCA-81F7-83D60DC1E937}"/>
  <tableColumns count="2">
    <tableColumn id="1" xr3:uid="{D30A5AEA-7C59-4741-B2EC-FEFF7586A126}" name="Tiempo [s]" dataDxfId="10"/>
    <tableColumn id="2" xr3:uid="{F27E4A28-B4A3-4166-BBA7-0A65F21C58D6}" name="Tensión [p.u.]" dataDxfId="9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dataDxfId="8">
  <autoFilter ref="A1:B50" xr:uid="{A0CFB3A7-A187-4CCA-81F7-83D60DC1E937}"/>
  <tableColumns count="2">
    <tableColumn id="1" xr3:uid="{43D25B4E-2EC7-4B98-8B49-05B0443C6A9A}" name="Tiempo [s]" dataDxfId="7"/>
    <tableColumn id="2" xr3:uid="{15EDE0F7-2151-4062-88BB-6C05E65834B2}" name="Tensión [p.u.]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dataDxfId="6">
  <autoFilter ref="A1:B50" xr:uid="{A0CFB3A7-A187-4CCA-81F7-83D60DC1E937}"/>
  <tableColumns count="2">
    <tableColumn id="1" xr3:uid="{ADA4AAA6-8C41-4A32-85AA-5F9A6CD3E34F}" name="Tiempo [s]" dataDxfId="5"/>
    <tableColumn id="2" xr3:uid="{51651685-1DCE-4322-B023-8FDB75985D56}" name="Frecuencia [Hz]" dataDxfId="4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dataDxfId="3">
  <autoFilter ref="A1:B50" xr:uid="{A0CFB3A7-A187-4CCA-81F7-83D60DC1E937}"/>
  <tableColumns count="2">
    <tableColumn id="1" xr3:uid="{BE2B2197-AF16-4F6D-9E5E-ED7AD4862670}" name="Tiempo [s]" dataDxfId="2"/>
    <tableColumn id="2" xr3:uid="{52530FC8-0B4F-4006-8B80-D040EE310D39}" name="Frecuencia [Hz]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880D6-D8E8-4E18-99CE-550075CD3C4B}">
  <dimension ref="A1:J12"/>
  <sheetViews>
    <sheetView topLeftCell="A15" workbookViewId="0">
      <selection activeCell="F16" sqref="F16"/>
    </sheetView>
  </sheetViews>
  <sheetFormatPr baseColWidth="10" defaultColWidth="11.42578125" defaultRowHeight="15" x14ac:dyDescent="0.25"/>
  <cols>
    <col min="1" max="10" width="18.42578125" customWidth="1"/>
  </cols>
  <sheetData>
    <row r="1" spans="1:10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</sheetData>
  <mergeCells count="1">
    <mergeCell ref="A1:J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E50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1" width="12.85546875" bestFit="1" customWidth="1"/>
    <col min="2" max="2" width="17.42578125" customWidth="1"/>
  </cols>
  <sheetData>
    <row r="1" spans="1:5" x14ac:dyDescent="0.25">
      <c r="A1" t="s">
        <v>1</v>
      </c>
      <c r="B1" t="s">
        <v>2</v>
      </c>
    </row>
    <row r="2" spans="1:5" x14ac:dyDescent="0.25">
      <c r="A2" s="1">
        <v>2</v>
      </c>
      <c r="B2" s="1">
        <f>720/800</f>
        <v>0.9</v>
      </c>
      <c r="D2" t="s">
        <v>3</v>
      </c>
      <c r="E2" t="s">
        <v>4</v>
      </c>
    </row>
    <row r="3" spans="1:5" x14ac:dyDescent="0.25">
      <c r="A3" s="1">
        <v>1</v>
      </c>
      <c r="B3" s="1">
        <f>400/800</f>
        <v>0.5</v>
      </c>
      <c r="E3" t="s">
        <v>5</v>
      </c>
    </row>
    <row r="4" spans="1:5" x14ac:dyDescent="0.25">
      <c r="A4" s="1"/>
      <c r="B4" s="1"/>
    </row>
    <row r="5" spans="1:5" x14ac:dyDescent="0.25">
      <c r="A5" s="1"/>
      <c r="B5" s="1"/>
    </row>
    <row r="6" spans="1:5" x14ac:dyDescent="0.25">
      <c r="A6" s="1"/>
      <c r="B6" s="1"/>
    </row>
    <row r="7" spans="1:5" x14ac:dyDescent="0.25">
      <c r="A7" s="1"/>
      <c r="B7" s="1"/>
    </row>
    <row r="8" spans="1:5" x14ac:dyDescent="0.25">
      <c r="A8" s="1"/>
      <c r="B8" s="1"/>
    </row>
    <row r="9" spans="1:5" x14ac:dyDescent="0.25">
      <c r="A9" s="1"/>
      <c r="B9" s="1"/>
    </row>
    <row r="10" spans="1:5" x14ac:dyDescent="0.25">
      <c r="A10" s="1"/>
      <c r="B10" s="1"/>
    </row>
    <row r="11" spans="1:5" x14ac:dyDescent="0.25">
      <c r="A11" s="1"/>
      <c r="B11" s="1"/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</sheetData>
  <sheetProtection algorithmName="SHA-512" hashValue="5NklDZ1YJeHHk0beD0c5K0gopVya1STili0if5YvSbNBnqjkpruhWdleKpHnIt3AvnFqvfeqGUpfHahbWTDdeQ==" saltValue="My/NFfeTPzGU9bhNiT/KzQ==" spinCount="100000" sheet="1" objects="1" scenarios="1" selectLockedCells="1"/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2:A7 A9:A50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3:B50 B2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E50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12.85546875" bestFit="1" customWidth="1"/>
    <col min="2" max="2" width="17.42578125" customWidth="1"/>
  </cols>
  <sheetData>
    <row r="1" spans="1:5" x14ac:dyDescent="0.25">
      <c r="A1" t="s">
        <v>1</v>
      </c>
      <c r="B1" t="s">
        <v>2</v>
      </c>
    </row>
    <row r="2" spans="1:5" x14ac:dyDescent="0.25">
      <c r="A2" s="1">
        <v>2</v>
      </c>
      <c r="B2" s="1">
        <f>880/800</f>
        <v>1.1000000000000001</v>
      </c>
      <c r="D2" t="s">
        <v>6</v>
      </c>
      <c r="E2" t="s">
        <v>4</v>
      </c>
    </row>
    <row r="3" spans="1:5" x14ac:dyDescent="0.25">
      <c r="A3" s="1">
        <v>1</v>
      </c>
      <c r="B3" s="1">
        <f>960/800</f>
        <v>1.2</v>
      </c>
    </row>
    <row r="4" spans="1:5" x14ac:dyDescent="0.25">
      <c r="A4" s="1"/>
      <c r="B4" s="1"/>
    </row>
    <row r="5" spans="1:5" x14ac:dyDescent="0.25">
      <c r="A5" s="1"/>
      <c r="B5" s="1"/>
    </row>
    <row r="6" spans="1:5" x14ac:dyDescent="0.25">
      <c r="A6" s="1"/>
      <c r="B6" s="1"/>
    </row>
    <row r="7" spans="1:5" x14ac:dyDescent="0.25">
      <c r="A7" s="1"/>
      <c r="B7" s="1"/>
    </row>
    <row r="8" spans="1:5" x14ac:dyDescent="0.25">
      <c r="A8" s="1"/>
      <c r="B8" s="1"/>
    </row>
    <row r="9" spans="1:5" x14ac:dyDescent="0.25">
      <c r="A9" s="1"/>
      <c r="B9" s="1"/>
    </row>
    <row r="10" spans="1:5" x14ac:dyDescent="0.25">
      <c r="A10" s="1"/>
      <c r="B10" s="1"/>
    </row>
    <row r="11" spans="1:5" x14ac:dyDescent="0.25">
      <c r="A11" s="1"/>
      <c r="B11" s="1"/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</sheetData>
  <sheetProtection algorithmName="SHA-512" hashValue="pI0RChqIUe7w+xHX1AQ1PA3RTh8f/6wD2CqiuzvyhKA/EowQHZ8v/OVDrpWxL+4yEjxH2BCtgdih5jegAwScuA==" saltValue="seDj+RjCu/Qwjys1VUdZow==" spinCount="100000" sheet="1" objects="1" scenarios="1" selectLockedCells="1"/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E50"/>
  <sheetViews>
    <sheetView workbookViewId="0">
      <selection activeCell="B3" sqref="B3"/>
    </sheetView>
  </sheetViews>
  <sheetFormatPr baseColWidth="10" defaultColWidth="9.140625" defaultRowHeight="15" x14ac:dyDescent="0.25"/>
  <cols>
    <col min="1" max="1" width="12.85546875" bestFit="1" customWidth="1"/>
    <col min="2" max="2" width="17.42578125" customWidth="1"/>
  </cols>
  <sheetData>
    <row r="1" spans="1:5" x14ac:dyDescent="0.25">
      <c r="A1" t="s">
        <v>1</v>
      </c>
      <c r="B1" t="s">
        <v>7</v>
      </c>
    </row>
    <row r="2" spans="1:5" x14ac:dyDescent="0.25">
      <c r="A2" s="1">
        <v>0.1</v>
      </c>
      <c r="B2" s="1">
        <v>47.5</v>
      </c>
      <c r="D2" t="s">
        <v>8</v>
      </c>
      <c r="E2" t="s">
        <v>9</v>
      </c>
    </row>
    <row r="3" spans="1:5" x14ac:dyDescent="0.25">
      <c r="A3" s="1">
        <v>0.1</v>
      </c>
      <c r="B3" s="1">
        <v>47.5</v>
      </c>
      <c r="E3" t="s">
        <v>10</v>
      </c>
    </row>
    <row r="4" spans="1:5" x14ac:dyDescent="0.25">
      <c r="A4" s="1"/>
      <c r="B4" s="1"/>
    </row>
    <row r="5" spans="1:5" x14ac:dyDescent="0.25">
      <c r="A5" s="1"/>
      <c r="B5" s="1"/>
    </row>
    <row r="6" spans="1:5" x14ac:dyDescent="0.25">
      <c r="A6" s="1"/>
      <c r="B6" s="1"/>
    </row>
    <row r="7" spans="1:5" x14ac:dyDescent="0.25">
      <c r="A7" s="1"/>
      <c r="B7" s="1"/>
    </row>
    <row r="8" spans="1:5" x14ac:dyDescent="0.25">
      <c r="A8" s="1"/>
      <c r="B8" s="1"/>
    </row>
    <row r="9" spans="1:5" x14ac:dyDescent="0.25">
      <c r="A9" s="1"/>
      <c r="B9" s="1"/>
    </row>
    <row r="10" spans="1:5" x14ac:dyDescent="0.25">
      <c r="A10" s="1"/>
      <c r="B10" s="1"/>
    </row>
    <row r="11" spans="1:5" x14ac:dyDescent="0.25">
      <c r="A11" s="1"/>
      <c r="B11" s="1"/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</sheetData>
  <sheetProtection algorithmName="SHA-512" hashValue="M4ZJcUkCfv/kejiNT49hGpGdtHIPyOr20AM8EHqY43XKt4ev4RHgLudkf4+2faGq7WNl4bWIFak6IlskwEplGQ==" saltValue="e6FXscW/X67tDPqoKCOFhg==" spinCount="100000" sheet="1" objects="1" scenarios="1" selectLockedCells="1"/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E28CFC17-7B58-4337-BA94-6804B5CBEA6A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4CF5FF27-13BB-4C07-BF5C-EE50159C2D3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E50"/>
  <sheetViews>
    <sheetView workbookViewId="0">
      <selection activeCell="B5" sqref="B5"/>
    </sheetView>
  </sheetViews>
  <sheetFormatPr baseColWidth="10" defaultColWidth="9.140625" defaultRowHeight="15" x14ac:dyDescent="0.25"/>
  <cols>
    <col min="1" max="1" width="12.85546875" bestFit="1" customWidth="1"/>
    <col min="2" max="2" width="17.42578125" bestFit="1" customWidth="1"/>
  </cols>
  <sheetData>
    <row r="1" spans="1:5" x14ac:dyDescent="0.25">
      <c r="A1" t="s">
        <v>1</v>
      </c>
      <c r="B1" t="s">
        <v>7</v>
      </c>
    </row>
    <row r="2" spans="1:5" x14ac:dyDescent="0.25">
      <c r="A2" s="1">
        <v>0.1</v>
      </c>
      <c r="B2" s="1">
        <v>52</v>
      </c>
      <c r="D2" t="s">
        <v>11</v>
      </c>
      <c r="E2" t="s">
        <v>12</v>
      </c>
    </row>
    <row r="3" spans="1:5" x14ac:dyDescent="0.25">
      <c r="A3" s="1">
        <v>0.1</v>
      </c>
      <c r="B3" s="1">
        <v>52</v>
      </c>
      <c r="E3" t="s">
        <v>10</v>
      </c>
    </row>
    <row r="4" spans="1:5" x14ac:dyDescent="0.25">
      <c r="A4" s="1"/>
      <c r="B4" s="1"/>
    </row>
    <row r="5" spans="1:5" x14ac:dyDescent="0.25">
      <c r="A5" s="1"/>
      <c r="B5" s="1"/>
    </row>
    <row r="6" spans="1:5" x14ac:dyDescent="0.25">
      <c r="A6" s="1"/>
      <c r="B6" s="1"/>
    </row>
    <row r="7" spans="1:5" x14ac:dyDescent="0.25">
      <c r="A7" s="1"/>
      <c r="B7" s="1"/>
    </row>
    <row r="8" spans="1:5" x14ac:dyDescent="0.25">
      <c r="A8" s="1"/>
      <c r="B8" s="1"/>
    </row>
    <row r="9" spans="1:5" x14ac:dyDescent="0.25">
      <c r="A9" s="1"/>
      <c r="B9" s="1"/>
    </row>
    <row r="10" spans="1:5" x14ac:dyDescent="0.25">
      <c r="A10" s="1"/>
      <c r="B10" s="1"/>
    </row>
    <row r="11" spans="1:5" x14ac:dyDescent="0.25">
      <c r="A11" s="1"/>
      <c r="B11" s="1"/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</sheetData>
  <sheetProtection algorithmName="SHA-512" hashValue="xFUGiazJUdNFBAJUVEDPftQcNttvmDXnLBQV4aVh+NsAyWKmIpCoPzc4QW66AxPViwrr06fgnjWkO5lHdZXfTw==" saltValue="1stWz8lw+4xfSd24r/pS2w==" spinCount="100000" sheet="1" objects="1" scenarios="1" selectLockedCells="1"/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269F19C6-BB65-449A-8406-8E766EC4588F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5DBE6605-CA0D-45DD-A381-A724AB617F5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02a2d4-ff23-45db-8600-e240490bfb4e" xsi:nil="true"/>
    <lcf76f155ced4ddcb4097134ff3c332f xmlns="c60a20ea-705a-48b1-98e2-6f22c15e16a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538370755DAB499FF6803A051DA79D" ma:contentTypeVersion="14" ma:contentTypeDescription="Crear nuevo documento." ma:contentTypeScope="" ma:versionID="6d7769906aa146dc1c82ce2da133b039">
  <xsd:schema xmlns:xsd="http://www.w3.org/2001/XMLSchema" xmlns:xs="http://www.w3.org/2001/XMLSchema" xmlns:p="http://schemas.microsoft.com/office/2006/metadata/properties" xmlns:ns2="c60a20ea-705a-48b1-98e2-6f22c15e16ae" xmlns:ns3="5b02a2d4-ff23-45db-8600-e240490bfb4e" targetNamespace="http://schemas.microsoft.com/office/2006/metadata/properties" ma:root="true" ma:fieldsID="92acafcc67556792bb437c0882ae9b58" ns2:_="" ns3:_="">
    <xsd:import namespace="c60a20ea-705a-48b1-98e2-6f22c15e16ae"/>
    <xsd:import namespace="5b02a2d4-ff23-45db-8600-e240490bfb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0a20ea-705a-48b1-98e2-6f22c15e1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7186a0e6-bad3-451e-8caf-d1e0c6692e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2a2d4-ff23-45db-8600-e240490bfb4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b8f0632-6e97-4dcd-afc7-575a3c0536fc}" ma:internalName="TaxCatchAll" ma:showField="CatchAllData" ma:web="5b02a2d4-ff23-45db-8600-e240490bfb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2B5338-D351-4960-B079-501317DB9624}">
  <ds:schemaRefs>
    <ds:schemaRef ds:uri="http://schemas.microsoft.com/office/2006/metadata/properties"/>
    <ds:schemaRef ds:uri="http://schemas.microsoft.com/office/infopath/2007/PartnerControls"/>
    <ds:schemaRef ds:uri="308fbdbc-2e97-4fed-b239-492d36c8270b"/>
    <ds:schemaRef ds:uri="http://schemas.microsoft.com/sharepoint/v3"/>
    <ds:schemaRef ds:uri="5dd43fe6-fdb5-4919-b871-6c0c6d84ecbf"/>
  </ds:schemaRefs>
</ds:datastoreItem>
</file>

<file path=customXml/itemProps2.xml><?xml version="1.0" encoding="utf-8"?>
<ds:datastoreItem xmlns:ds="http://schemas.openxmlformats.org/officeDocument/2006/customXml" ds:itemID="{55D865B1-58C0-452E-B013-3C71400037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D6A4EF-1BEF-44F8-B99E-D764F648C8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Instrucciones</vt:lpstr>
      <vt:lpstr>Plantilla LVRT</vt:lpstr>
      <vt:lpstr>Plantilla HVRT</vt:lpstr>
      <vt:lpstr>Plantilla LFRT</vt:lpstr>
      <vt:lpstr>Plantilla HFRT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Veloso Rivera</dc:creator>
  <cp:keywords/>
  <dc:description/>
  <cp:lastModifiedBy>Víctor Devia</cp:lastModifiedBy>
  <cp:revision/>
  <dcterms:created xsi:type="dcterms:W3CDTF">2025-04-14T15:23:55Z</dcterms:created>
  <dcterms:modified xsi:type="dcterms:W3CDTF">2025-05-12T22:23:34Z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0x010100F0538370755DAB499FF6803A051DA79D</vt:lpwstr>
  </property>
  <property fmtid="{D5CDD505-2E9C-101B-9397-08002B2CF9AE}" pid="3" name="MediaServiceImageTags">
    <vt:lpwstr/>
  </property>
</Properties>
</file>